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ILP-14 OKUMURA\Dropbox\0001_2024\GRKK\GRKK APPAREL\"/>
    </mc:Choice>
  </mc:AlternateContent>
  <xr:revisionPtr revIDLastSave="0" documentId="13_ncr:1_{94D7645F-F784-41B8-BADE-05F0557BCCC7}" xr6:coauthVersionLast="47" xr6:coauthVersionMax="47" xr10:uidLastSave="{00000000-0000-0000-0000-000000000000}"/>
  <bookViews>
    <workbookView xWindow="-120" yWindow="-120" windowWidth="29040" windowHeight="15840" xr2:uid="{90C45EB8-DFC7-4BB4-A796-FD2A8071AD4B}"/>
  </bookViews>
  <sheets>
    <sheet name="Cover sheet" sheetId="7" r:id="rId1"/>
    <sheet name="SKI WEAR" sheetId="4" r:id="rId2"/>
    <sheet name="LIFE STYLE" sheetId="5" r:id="rId3"/>
  </sheets>
  <definedNames>
    <definedName name="_xlnm._FilterDatabase" localSheetId="2" hidden="1">'LIFE STYLE'!$B$3:$C$217</definedName>
    <definedName name="_xlnm._FilterDatabase" localSheetId="1" hidden="1">'SKI WEAR'!$A$3:$H$411</definedName>
    <definedName name="_xlnm.Print_Area" localSheetId="0">'Cover sheet'!$A$1:$C$12</definedName>
    <definedName name="_xlnm.Print_Area" localSheetId="2">'LIFE STYLE'!$A$1:$H$289</definedName>
    <definedName name="_xlnm.Print_Area" localSheetId="1">'SKI WEAR'!$A$1:$H$411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47" i="4" l="1"/>
  <c r="D346" i="4"/>
  <c r="D345" i="4"/>
  <c r="D344" i="4"/>
  <c r="D343" i="4"/>
  <c r="D342" i="4"/>
  <c r="D341" i="4"/>
  <c r="D340" i="4"/>
  <c r="D339" i="4"/>
  <c r="D338" i="4"/>
  <c r="D337" i="4"/>
  <c r="D336" i="4"/>
  <c r="D335" i="4"/>
  <c r="D334" i="4"/>
  <c r="D333" i="4"/>
  <c r="D332" i="4"/>
  <c r="D331" i="4"/>
  <c r="D330" i="4"/>
  <c r="D329" i="4"/>
  <c r="D328" i="4"/>
  <c r="D327" i="4"/>
  <c r="D326" i="4"/>
  <c r="D325" i="4"/>
  <c r="D324" i="4"/>
  <c r="D323" i="4"/>
  <c r="D322" i="4"/>
  <c r="D321" i="4"/>
  <c r="D320" i="4"/>
  <c r="D319" i="4"/>
  <c r="D318" i="4"/>
  <c r="D317" i="4"/>
  <c r="D316" i="4"/>
  <c r="D315" i="4"/>
  <c r="D314" i="4"/>
  <c r="D313" i="4"/>
  <c r="D312" i="4"/>
  <c r="D311" i="4"/>
  <c r="D310" i="4"/>
  <c r="D309" i="4"/>
  <c r="D308" i="4"/>
  <c r="D307" i="4"/>
  <c r="D306" i="4"/>
  <c r="D305" i="4"/>
  <c r="D304" i="4"/>
  <c r="D303" i="4"/>
  <c r="D302" i="4"/>
  <c r="D301" i="4"/>
  <c r="D300" i="4"/>
  <c r="D299" i="4"/>
  <c r="D298" i="4"/>
  <c r="D297" i="4"/>
  <c r="D296" i="4"/>
  <c r="D295" i="4"/>
  <c r="D294" i="4"/>
  <c r="D293" i="4"/>
  <c r="D292" i="4"/>
  <c r="D291" i="4"/>
  <c r="D290" i="4"/>
  <c r="D289" i="4"/>
  <c r="D288" i="4"/>
  <c r="D287" i="4"/>
  <c r="D286" i="4"/>
  <c r="D285" i="4"/>
  <c r="D284" i="4"/>
  <c r="D283" i="4"/>
  <c r="D282" i="4"/>
  <c r="D281" i="4"/>
  <c r="D280" i="4"/>
  <c r="D279" i="4"/>
  <c r="D278" i="4"/>
  <c r="D277" i="4"/>
  <c r="D276" i="4"/>
  <c r="D275" i="4"/>
  <c r="D274" i="4"/>
  <c r="D273" i="4"/>
  <c r="D272" i="4"/>
  <c r="D271" i="4"/>
  <c r="D270" i="4"/>
  <c r="D269" i="4"/>
  <c r="D268" i="4"/>
  <c r="D267" i="4"/>
  <c r="D266" i="4"/>
  <c r="D265" i="4"/>
  <c r="D264" i="4"/>
  <c r="D263" i="4"/>
  <c r="D262" i="4"/>
  <c r="D261" i="4"/>
  <c r="D260" i="4"/>
  <c r="D259" i="4"/>
  <c r="D258" i="4"/>
  <c r="D257" i="4"/>
  <c r="D256" i="4"/>
  <c r="D255" i="4"/>
  <c r="D254" i="4"/>
  <c r="D253" i="4"/>
  <c r="D252" i="4"/>
  <c r="D251" i="4"/>
  <c r="D250" i="4"/>
  <c r="D249" i="4"/>
  <c r="D248" i="4"/>
  <c r="D247" i="4"/>
  <c r="D246" i="4"/>
  <c r="D245" i="4"/>
  <c r="D244" i="4"/>
  <c r="D243" i="4"/>
  <c r="D242" i="4"/>
  <c r="D241" i="4"/>
  <c r="D240" i="4"/>
  <c r="D239" i="4"/>
  <c r="D238" i="4"/>
  <c r="D237" i="4"/>
  <c r="D236" i="4"/>
  <c r="D235" i="4"/>
  <c r="D234" i="4"/>
  <c r="D233" i="4"/>
  <c r="D232" i="4"/>
  <c r="D231" i="4"/>
  <c r="D230" i="4"/>
  <c r="D229" i="4"/>
  <c r="D228" i="4"/>
  <c r="D227" i="4"/>
  <c r="D226" i="4"/>
  <c r="D225" i="4"/>
  <c r="D224" i="4"/>
  <c r="D223" i="4"/>
  <c r="D222" i="4"/>
  <c r="D221" i="4"/>
  <c r="D220" i="4"/>
  <c r="D219" i="4"/>
  <c r="D218" i="4"/>
  <c r="D217" i="4"/>
  <c r="D216" i="4"/>
  <c r="D215" i="4"/>
  <c r="D214" i="4"/>
  <c r="D213" i="4"/>
  <c r="D212" i="4"/>
  <c r="D211" i="4"/>
  <c r="D210" i="4"/>
  <c r="D209" i="4"/>
  <c r="D208" i="4"/>
  <c r="D207" i="4"/>
  <c r="D206" i="4"/>
  <c r="D205" i="4"/>
  <c r="D204" i="4"/>
  <c r="D203" i="4"/>
  <c r="D202" i="4"/>
  <c r="D201" i="4"/>
  <c r="D200" i="4"/>
  <c r="D199" i="4"/>
  <c r="D198" i="4"/>
  <c r="D197" i="4"/>
  <c r="D196" i="4"/>
  <c r="D195" i="4"/>
  <c r="J5" i="4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J52" i="4"/>
  <c r="J53" i="4"/>
  <c r="J54" i="4"/>
  <c r="J55" i="4"/>
  <c r="J56" i="4"/>
  <c r="J57" i="4"/>
  <c r="J58" i="4"/>
  <c r="J59" i="4"/>
  <c r="J60" i="4"/>
  <c r="J61" i="4"/>
  <c r="J62" i="4"/>
  <c r="J63" i="4"/>
  <c r="J64" i="4"/>
  <c r="J65" i="4"/>
  <c r="J66" i="4"/>
  <c r="J67" i="4"/>
  <c r="J68" i="4"/>
  <c r="J69" i="4"/>
  <c r="J70" i="4"/>
  <c r="J71" i="4"/>
  <c r="J72" i="4"/>
  <c r="J73" i="4"/>
  <c r="J74" i="4"/>
  <c r="J75" i="4"/>
  <c r="J76" i="4"/>
  <c r="J77" i="4"/>
  <c r="J78" i="4"/>
  <c r="J79" i="4"/>
  <c r="J80" i="4"/>
  <c r="J81" i="4"/>
  <c r="J82" i="4"/>
  <c r="J83" i="4"/>
  <c r="J84" i="4"/>
  <c r="J85" i="4"/>
  <c r="J86" i="4"/>
  <c r="J87" i="4"/>
  <c r="J88" i="4"/>
  <c r="J89" i="4"/>
  <c r="J90" i="4"/>
  <c r="J91" i="4"/>
  <c r="J92" i="4"/>
  <c r="J93" i="4"/>
  <c r="J94" i="4"/>
  <c r="J95" i="4"/>
  <c r="J96" i="4"/>
  <c r="J97" i="4"/>
  <c r="J98" i="4"/>
  <c r="J99" i="4"/>
  <c r="J100" i="4"/>
  <c r="J101" i="4"/>
  <c r="J102" i="4"/>
  <c r="J103" i="4"/>
  <c r="J104" i="4"/>
  <c r="J105" i="4"/>
  <c r="J106" i="4"/>
  <c r="J107" i="4"/>
  <c r="J108" i="4"/>
  <c r="J109" i="4"/>
  <c r="J110" i="4"/>
  <c r="J111" i="4"/>
  <c r="J112" i="4"/>
  <c r="J113" i="4"/>
  <c r="J114" i="4"/>
  <c r="J115" i="4"/>
  <c r="J116" i="4"/>
  <c r="J117" i="4"/>
  <c r="J118" i="4"/>
  <c r="J119" i="4"/>
  <c r="J120" i="4"/>
  <c r="J121" i="4"/>
  <c r="J122" i="4"/>
  <c r="J123" i="4"/>
  <c r="J124" i="4"/>
  <c r="J125" i="4"/>
  <c r="J126" i="4"/>
  <c r="J127" i="4"/>
  <c r="J128" i="4"/>
  <c r="J129" i="4"/>
  <c r="J130" i="4"/>
  <c r="J131" i="4"/>
  <c r="J132" i="4"/>
  <c r="J133" i="4"/>
  <c r="J134" i="4"/>
  <c r="J135" i="4"/>
  <c r="J136" i="4"/>
  <c r="J137" i="4"/>
  <c r="J138" i="4"/>
  <c r="J139" i="4"/>
  <c r="J140" i="4"/>
  <c r="J141" i="4"/>
  <c r="J142" i="4"/>
  <c r="J143" i="4"/>
  <c r="J144" i="4"/>
  <c r="J145" i="4"/>
  <c r="J146" i="4"/>
  <c r="J147" i="4"/>
  <c r="J148" i="4"/>
  <c r="J149" i="4"/>
  <c r="J150" i="4"/>
  <c r="J151" i="4"/>
  <c r="J152" i="4"/>
  <c r="J153" i="4"/>
  <c r="J154" i="4"/>
  <c r="J155" i="4"/>
  <c r="J156" i="4"/>
  <c r="J157" i="4"/>
  <c r="J158" i="4"/>
  <c r="J159" i="4"/>
  <c r="J160" i="4"/>
  <c r="J161" i="4"/>
  <c r="J162" i="4"/>
  <c r="J163" i="4"/>
  <c r="J164" i="4"/>
  <c r="J165" i="4"/>
  <c r="J166" i="4"/>
  <c r="J167" i="4"/>
  <c r="J168" i="4"/>
  <c r="J169" i="4"/>
  <c r="J170" i="4"/>
  <c r="J171" i="4"/>
  <c r="J172" i="4"/>
  <c r="J173" i="4"/>
  <c r="J174" i="4"/>
  <c r="J175" i="4"/>
  <c r="J176" i="4"/>
  <c r="J177" i="4"/>
  <c r="J178" i="4"/>
  <c r="J179" i="4"/>
  <c r="J180" i="4"/>
  <c r="J181" i="4"/>
  <c r="J182" i="4"/>
  <c r="J183" i="4"/>
  <c r="J184" i="4"/>
  <c r="J185" i="4"/>
  <c r="J186" i="4"/>
  <c r="J187" i="4"/>
  <c r="J188" i="4"/>
  <c r="J189" i="4"/>
  <c r="J190" i="4"/>
  <c r="J191" i="4"/>
  <c r="J192" i="4"/>
  <c r="J193" i="4"/>
  <c r="J194" i="4"/>
  <c r="J195" i="4"/>
  <c r="J196" i="4"/>
  <c r="J197" i="4"/>
  <c r="J198" i="4"/>
  <c r="J199" i="4"/>
  <c r="J200" i="4"/>
  <c r="J201" i="4"/>
  <c r="J202" i="4"/>
  <c r="J203" i="4"/>
  <c r="J204" i="4"/>
  <c r="J205" i="4"/>
  <c r="J206" i="4"/>
  <c r="J207" i="4"/>
  <c r="J208" i="4"/>
  <c r="J209" i="4"/>
  <c r="J210" i="4"/>
  <c r="J211" i="4"/>
  <c r="J212" i="4"/>
  <c r="J213" i="4"/>
  <c r="J214" i="4"/>
  <c r="J215" i="4"/>
  <c r="J216" i="4"/>
  <c r="J217" i="4"/>
  <c r="J218" i="4"/>
  <c r="J219" i="4"/>
  <c r="J220" i="4"/>
  <c r="J221" i="4"/>
  <c r="J222" i="4"/>
  <c r="J223" i="4"/>
  <c r="J224" i="4"/>
  <c r="J225" i="4"/>
  <c r="J226" i="4"/>
  <c r="J227" i="4"/>
  <c r="J228" i="4"/>
  <c r="J229" i="4"/>
  <c r="J230" i="4"/>
  <c r="J231" i="4"/>
  <c r="J232" i="4"/>
  <c r="J233" i="4"/>
  <c r="J234" i="4"/>
  <c r="J235" i="4"/>
  <c r="J236" i="4"/>
  <c r="J237" i="4"/>
  <c r="J238" i="4"/>
  <c r="J239" i="4"/>
  <c r="J240" i="4"/>
  <c r="J241" i="4"/>
  <c r="J242" i="4"/>
  <c r="J243" i="4"/>
  <c r="J244" i="4"/>
  <c r="J245" i="4"/>
  <c r="J246" i="4"/>
  <c r="J247" i="4"/>
  <c r="J248" i="4"/>
  <c r="J249" i="4"/>
  <c r="J250" i="4"/>
  <c r="J251" i="4"/>
  <c r="J252" i="4"/>
  <c r="J253" i="4"/>
  <c r="J254" i="4"/>
  <c r="J255" i="4"/>
  <c r="J256" i="4"/>
  <c r="J257" i="4"/>
  <c r="J258" i="4"/>
  <c r="J259" i="4"/>
  <c r="J260" i="4"/>
  <c r="J261" i="4"/>
  <c r="J262" i="4"/>
  <c r="J263" i="4"/>
  <c r="J264" i="4"/>
  <c r="J265" i="4"/>
  <c r="J266" i="4"/>
  <c r="J267" i="4"/>
  <c r="J268" i="4"/>
  <c r="J269" i="4"/>
  <c r="J270" i="4"/>
  <c r="J271" i="4"/>
  <c r="J272" i="4"/>
  <c r="J273" i="4"/>
  <c r="J274" i="4"/>
  <c r="J275" i="4"/>
  <c r="J276" i="4"/>
  <c r="J277" i="4"/>
  <c r="J278" i="4"/>
  <c r="J279" i="4"/>
  <c r="J280" i="4"/>
  <c r="J281" i="4"/>
  <c r="J282" i="4"/>
  <c r="J283" i="4"/>
  <c r="J284" i="4"/>
  <c r="J285" i="4"/>
  <c r="J286" i="4"/>
  <c r="J287" i="4"/>
  <c r="J288" i="4"/>
  <c r="J289" i="4"/>
  <c r="J290" i="4"/>
  <c r="J291" i="4"/>
  <c r="J292" i="4"/>
  <c r="J293" i="4"/>
  <c r="J294" i="4"/>
  <c r="J295" i="4"/>
  <c r="J296" i="4"/>
  <c r="J297" i="4"/>
  <c r="J298" i="4"/>
  <c r="J299" i="4"/>
  <c r="J300" i="4"/>
  <c r="J301" i="4"/>
  <c r="J302" i="4"/>
  <c r="J303" i="4"/>
  <c r="J304" i="4"/>
  <c r="J305" i="4"/>
  <c r="J306" i="4"/>
  <c r="J307" i="4"/>
  <c r="J308" i="4"/>
  <c r="J309" i="4"/>
  <c r="J310" i="4"/>
  <c r="J311" i="4"/>
  <c r="J312" i="4"/>
  <c r="J313" i="4"/>
  <c r="J314" i="4"/>
  <c r="J315" i="4"/>
  <c r="J316" i="4"/>
  <c r="J317" i="4"/>
  <c r="J318" i="4"/>
  <c r="J319" i="4"/>
  <c r="J320" i="4"/>
  <c r="J321" i="4"/>
  <c r="J322" i="4"/>
  <c r="J323" i="4"/>
  <c r="J324" i="4"/>
  <c r="J325" i="4"/>
  <c r="J326" i="4"/>
  <c r="J327" i="4"/>
  <c r="J328" i="4"/>
  <c r="J329" i="4"/>
  <c r="J330" i="4"/>
  <c r="J331" i="4"/>
  <c r="J332" i="4"/>
  <c r="J333" i="4"/>
  <c r="J334" i="4"/>
  <c r="J335" i="4"/>
  <c r="J336" i="4"/>
  <c r="J337" i="4"/>
  <c r="J338" i="4"/>
  <c r="J339" i="4"/>
  <c r="J340" i="4"/>
  <c r="J341" i="4"/>
  <c r="J342" i="4"/>
  <c r="J343" i="4"/>
  <c r="J344" i="4"/>
  <c r="J345" i="4"/>
  <c r="J346" i="4"/>
  <c r="J347" i="4"/>
  <c r="J348" i="4"/>
  <c r="J349" i="4"/>
  <c r="J350" i="4"/>
  <c r="J351" i="4"/>
  <c r="J352" i="4"/>
  <c r="J353" i="4"/>
  <c r="J354" i="4"/>
  <c r="J355" i="4"/>
  <c r="J356" i="4"/>
  <c r="J357" i="4"/>
  <c r="J358" i="4"/>
  <c r="J359" i="4"/>
  <c r="J360" i="4"/>
  <c r="J361" i="4"/>
  <c r="J362" i="4"/>
  <c r="J363" i="4"/>
  <c r="J364" i="4"/>
  <c r="J365" i="4"/>
  <c r="J366" i="4"/>
  <c r="J367" i="4"/>
  <c r="J368" i="4"/>
  <c r="J369" i="4"/>
  <c r="J370" i="4"/>
  <c r="J371" i="4"/>
  <c r="J372" i="4"/>
  <c r="J373" i="4"/>
  <c r="J374" i="4"/>
  <c r="J375" i="4"/>
  <c r="J376" i="4"/>
  <c r="J377" i="4"/>
  <c r="J378" i="4"/>
  <c r="J379" i="4"/>
  <c r="J380" i="4"/>
  <c r="J381" i="4"/>
  <c r="J382" i="4"/>
  <c r="J383" i="4"/>
  <c r="J384" i="4"/>
  <c r="J385" i="4"/>
  <c r="J386" i="4"/>
  <c r="J387" i="4"/>
  <c r="J388" i="4"/>
  <c r="J389" i="4"/>
  <c r="J390" i="4"/>
  <c r="J391" i="4"/>
  <c r="J392" i="4"/>
  <c r="J393" i="4"/>
  <c r="J394" i="4"/>
  <c r="J395" i="4"/>
  <c r="J396" i="4"/>
  <c r="J397" i="4"/>
  <c r="J398" i="4"/>
  <c r="J399" i="4"/>
  <c r="J400" i="4"/>
  <c r="J401" i="4"/>
  <c r="J402" i="4"/>
  <c r="J403" i="4"/>
  <c r="J404" i="4"/>
  <c r="J405" i="4"/>
  <c r="J406" i="4"/>
  <c r="J407" i="4"/>
  <c r="J408" i="4"/>
  <c r="J409" i="4"/>
  <c r="J410" i="4"/>
  <c r="J411" i="4"/>
  <c r="G1" i="5"/>
  <c r="B11" i="7" s="1"/>
  <c r="J5" i="5"/>
  <c r="J6" i="5"/>
  <c r="J7" i="5"/>
  <c r="J8" i="5"/>
  <c r="J9" i="5"/>
  <c r="J10" i="5"/>
  <c r="J11" i="5"/>
  <c r="J12" i="5"/>
  <c r="J13" i="5"/>
  <c r="J14" i="5"/>
  <c r="J15" i="5"/>
  <c r="J16" i="5"/>
  <c r="J17" i="5"/>
  <c r="J18" i="5"/>
  <c r="J19" i="5"/>
  <c r="J20" i="5"/>
  <c r="J21" i="5"/>
  <c r="J22" i="5"/>
  <c r="J23" i="5"/>
  <c r="J24" i="5"/>
  <c r="J25" i="5"/>
  <c r="J26" i="5"/>
  <c r="J27" i="5"/>
  <c r="J28" i="5"/>
  <c r="J29" i="5"/>
  <c r="J30" i="5"/>
  <c r="J31" i="5"/>
  <c r="J32" i="5"/>
  <c r="J33" i="5"/>
  <c r="J34" i="5"/>
  <c r="J35" i="5"/>
  <c r="J36" i="5"/>
  <c r="J37" i="5"/>
  <c r="J38" i="5"/>
  <c r="J39" i="5"/>
  <c r="J40" i="5"/>
  <c r="J41" i="5"/>
  <c r="J42" i="5"/>
  <c r="J43" i="5"/>
  <c r="J44" i="5"/>
  <c r="J45" i="5"/>
  <c r="J46" i="5"/>
  <c r="J47" i="5"/>
  <c r="J48" i="5"/>
  <c r="J49" i="5"/>
  <c r="J50" i="5"/>
  <c r="J51" i="5"/>
  <c r="J52" i="5"/>
  <c r="J53" i="5"/>
  <c r="J54" i="5"/>
  <c r="J55" i="5"/>
  <c r="J56" i="5"/>
  <c r="J57" i="5"/>
  <c r="J58" i="5"/>
  <c r="J59" i="5"/>
  <c r="J60" i="5"/>
  <c r="J61" i="5"/>
  <c r="J62" i="5"/>
  <c r="J63" i="5"/>
  <c r="J64" i="5"/>
  <c r="J65" i="5"/>
  <c r="J66" i="5"/>
  <c r="J67" i="5"/>
  <c r="J68" i="5"/>
  <c r="J69" i="5"/>
  <c r="J70" i="5"/>
  <c r="J71" i="5"/>
  <c r="J72" i="5"/>
  <c r="J73" i="5"/>
  <c r="J74" i="5"/>
  <c r="J75" i="5"/>
  <c r="J76" i="5"/>
  <c r="J77" i="5"/>
  <c r="J78" i="5"/>
  <c r="J79" i="5"/>
  <c r="J80" i="5"/>
  <c r="J81" i="5"/>
  <c r="J82" i="5"/>
  <c r="J83" i="5"/>
  <c r="J84" i="5"/>
  <c r="J85" i="5"/>
  <c r="J86" i="5"/>
  <c r="J87" i="5"/>
  <c r="J88" i="5"/>
  <c r="J89" i="5"/>
  <c r="J90" i="5"/>
  <c r="J91" i="5"/>
  <c r="J92" i="5"/>
  <c r="J93" i="5"/>
  <c r="J94" i="5"/>
  <c r="J95" i="5"/>
  <c r="J96" i="5"/>
  <c r="J97" i="5"/>
  <c r="J98" i="5"/>
  <c r="J99" i="5"/>
  <c r="J100" i="5"/>
  <c r="J101" i="5"/>
  <c r="J102" i="5"/>
  <c r="J103" i="5"/>
  <c r="J104" i="5"/>
  <c r="J105" i="5"/>
  <c r="J106" i="5"/>
  <c r="J107" i="5"/>
  <c r="J108" i="5"/>
  <c r="J109" i="5"/>
  <c r="J110" i="5"/>
  <c r="J111" i="5"/>
  <c r="J112" i="5"/>
  <c r="J113" i="5"/>
  <c r="J114" i="5"/>
  <c r="J115" i="5"/>
  <c r="J116" i="5"/>
  <c r="J117" i="5"/>
  <c r="J118" i="5"/>
  <c r="J119" i="5"/>
  <c r="J120" i="5"/>
  <c r="J121" i="5"/>
  <c r="J122" i="5"/>
  <c r="J123" i="5"/>
  <c r="J124" i="5"/>
  <c r="J125" i="5"/>
  <c r="J126" i="5"/>
  <c r="J127" i="5"/>
  <c r="J128" i="5"/>
  <c r="J129" i="5"/>
  <c r="J130" i="5"/>
  <c r="J131" i="5"/>
  <c r="J132" i="5"/>
  <c r="J133" i="5"/>
  <c r="J134" i="5"/>
  <c r="J135" i="5"/>
  <c r="J136" i="5"/>
  <c r="J137" i="5"/>
  <c r="J138" i="5"/>
  <c r="J139" i="5"/>
  <c r="J140" i="5"/>
  <c r="J141" i="5"/>
  <c r="J142" i="5"/>
  <c r="J143" i="5"/>
  <c r="J144" i="5"/>
  <c r="J145" i="5"/>
  <c r="J146" i="5"/>
  <c r="J147" i="5"/>
  <c r="J148" i="5"/>
  <c r="J149" i="5"/>
  <c r="J150" i="5"/>
  <c r="J151" i="5"/>
  <c r="J152" i="5"/>
  <c r="J153" i="5"/>
  <c r="J154" i="5"/>
  <c r="J155" i="5"/>
  <c r="J156" i="5"/>
  <c r="J157" i="5"/>
  <c r="J158" i="5"/>
  <c r="J159" i="5"/>
  <c r="J160" i="5"/>
  <c r="J161" i="5"/>
  <c r="J162" i="5"/>
  <c r="J163" i="5"/>
  <c r="J164" i="5"/>
  <c r="J165" i="5"/>
  <c r="J166" i="5"/>
  <c r="J167" i="5"/>
  <c r="J168" i="5"/>
  <c r="J169" i="5"/>
  <c r="J170" i="5"/>
  <c r="J171" i="5"/>
  <c r="J172" i="5"/>
  <c r="J173" i="5"/>
  <c r="J174" i="5"/>
  <c r="J175" i="5"/>
  <c r="J176" i="5"/>
  <c r="J177" i="5"/>
  <c r="J178" i="5"/>
  <c r="J179" i="5"/>
  <c r="J180" i="5"/>
  <c r="J181" i="5"/>
  <c r="J182" i="5"/>
  <c r="J183" i="5"/>
  <c r="J184" i="5"/>
  <c r="J185" i="5"/>
  <c r="J186" i="5"/>
  <c r="J187" i="5"/>
  <c r="J188" i="5"/>
  <c r="J189" i="5"/>
  <c r="J190" i="5"/>
  <c r="J191" i="5"/>
  <c r="J192" i="5"/>
  <c r="J193" i="5"/>
  <c r="J194" i="5"/>
  <c r="J195" i="5"/>
  <c r="J196" i="5"/>
  <c r="J197" i="5"/>
  <c r="J198" i="5"/>
  <c r="J199" i="5"/>
  <c r="J200" i="5"/>
  <c r="J201" i="5"/>
  <c r="J202" i="5"/>
  <c r="J203" i="5"/>
  <c r="J204" i="5"/>
  <c r="J205" i="5"/>
  <c r="J206" i="5"/>
  <c r="J207" i="5"/>
  <c r="J208" i="5"/>
  <c r="J209" i="5"/>
  <c r="J210" i="5"/>
  <c r="J211" i="5"/>
  <c r="J212" i="5"/>
  <c r="J213" i="5"/>
  <c r="J214" i="5"/>
  <c r="J215" i="5"/>
  <c r="J216" i="5"/>
  <c r="J217" i="5"/>
  <c r="J218" i="5"/>
  <c r="J219" i="5"/>
  <c r="J220" i="5"/>
  <c r="J221" i="5"/>
  <c r="J222" i="5"/>
  <c r="J223" i="5"/>
  <c r="J224" i="5"/>
  <c r="J225" i="5"/>
  <c r="J226" i="5"/>
  <c r="J227" i="5"/>
  <c r="J228" i="5"/>
  <c r="J229" i="5"/>
  <c r="J230" i="5"/>
  <c r="J231" i="5"/>
  <c r="J232" i="5"/>
  <c r="J233" i="5"/>
  <c r="J234" i="5"/>
  <c r="J235" i="5"/>
  <c r="J236" i="5"/>
  <c r="J237" i="5"/>
  <c r="J238" i="5"/>
  <c r="J239" i="5"/>
  <c r="J240" i="5"/>
  <c r="J241" i="5"/>
  <c r="J242" i="5"/>
  <c r="J243" i="5"/>
  <c r="J244" i="5"/>
  <c r="J245" i="5"/>
  <c r="J246" i="5"/>
  <c r="J247" i="5"/>
  <c r="J248" i="5"/>
  <c r="J249" i="5"/>
  <c r="J250" i="5"/>
  <c r="J251" i="5"/>
  <c r="J252" i="5"/>
  <c r="J253" i="5"/>
  <c r="J254" i="5"/>
  <c r="J255" i="5"/>
  <c r="J256" i="5"/>
  <c r="J257" i="5"/>
  <c r="J258" i="5"/>
  <c r="J259" i="5"/>
  <c r="J260" i="5"/>
  <c r="J261" i="5"/>
  <c r="J262" i="5"/>
  <c r="J263" i="5"/>
  <c r="J264" i="5"/>
  <c r="J265" i="5"/>
  <c r="J266" i="5"/>
  <c r="J267" i="5"/>
  <c r="J268" i="5"/>
  <c r="J269" i="5"/>
  <c r="J270" i="5"/>
  <c r="J271" i="5"/>
  <c r="J272" i="5"/>
  <c r="J273" i="5"/>
  <c r="J274" i="5"/>
  <c r="J275" i="5"/>
  <c r="J276" i="5"/>
  <c r="J277" i="5"/>
  <c r="J278" i="5"/>
  <c r="J279" i="5"/>
  <c r="J280" i="5"/>
  <c r="J281" i="5"/>
  <c r="J282" i="5"/>
  <c r="J283" i="5"/>
  <c r="J284" i="5"/>
  <c r="J285" i="5"/>
  <c r="J286" i="5"/>
  <c r="J287" i="5"/>
  <c r="J288" i="5"/>
  <c r="J289" i="5"/>
  <c r="G1" i="4"/>
  <c r="B10" i="7" s="1"/>
  <c r="D395" i="4"/>
  <c r="D394" i="4"/>
  <c r="D393" i="4"/>
  <c r="D392" i="4"/>
  <c r="D391" i="4"/>
  <c r="D390" i="4"/>
  <c r="D389" i="4"/>
  <c r="D388" i="4"/>
  <c r="D387" i="4"/>
  <c r="D386" i="4"/>
  <c r="D385" i="4"/>
  <c r="D384" i="4"/>
  <c r="D383" i="4"/>
  <c r="D382" i="4"/>
  <c r="D381" i="4"/>
  <c r="D380" i="4"/>
  <c r="D144" i="4"/>
  <c r="D143" i="4"/>
  <c r="D142" i="4"/>
  <c r="D141" i="4"/>
  <c r="D140" i="4"/>
  <c r="D139" i="4"/>
  <c r="D138" i="4"/>
  <c r="D137" i="4"/>
  <c r="D136" i="4"/>
  <c r="D135" i="4"/>
  <c r="D134" i="4"/>
  <c r="D133" i="4"/>
  <c r="D132" i="4"/>
  <c r="D131" i="4"/>
  <c r="D130" i="4"/>
  <c r="D129" i="4"/>
  <c r="D128" i="4"/>
  <c r="D127" i="4"/>
  <c r="D126" i="4"/>
  <c r="D125" i="4"/>
  <c r="D124" i="4"/>
  <c r="D123" i="4"/>
  <c r="D122" i="4"/>
  <c r="D121" i="4"/>
  <c r="D120" i="4"/>
  <c r="D119" i="4"/>
  <c r="D118" i="4"/>
  <c r="D117" i="4"/>
  <c r="D116" i="4"/>
  <c r="D115" i="4"/>
  <c r="D114" i="4"/>
  <c r="D113" i="4"/>
  <c r="D112" i="4"/>
  <c r="D111" i="4"/>
  <c r="D110" i="4"/>
  <c r="D109" i="4"/>
  <c r="D108" i="4"/>
  <c r="D107" i="4"/>
  <c r="D106" i="4"/>
  <c r="D105" i="4"/>
  <c r="D104" i="4"/>
  <c r="D103" i="4"/>
  <c r="D102" i="4"/>
  <c r="D101" i="4"/>
  <c r="D100" i="4"/>
  <c r="D99" i="4"/>
  <c r="D98" i="4"/>
  <c r="D97" i="4"/>
  <c r="D96" i="4"/>
  <c r="D95" i="4"/>
  <c r="D94" i="4"/>
  <c r="D93" i="4"/>
  <c r="D92" i="4"/>
  <c r="D91" i="4"/>
  <c r="D90" i="4"/>
  <c r="D89" i="4"/>
  <c r="D411" i="4"/>
  <c r="D410" i="4"/>
  <c r="D409" i="4"/>
  <c r="D408" i="4"/>
  <c r="D407" i="4"/>
  <c r="D406" i="4"/>
  <c r="D405" i="4"/>
  <c r="D404" i="4"/>
  <c r="D403" i="4"/>
  <c r="D402" i="4"/>
  <c r="D401" i="4"/>
  <c r="D400" i="4"/>
  <c r="D399" i="4"/>
  <c r="D398" i="4"/>
  <c r="D397" i="4"/>
  <c r="D396" i="4"/>
  <c r="D379" i="4"/>
  <c r="D378" i="4"/>
  <c r="D377" i="4"/>
  <c r="D376" i="4"/>
  <c r="D375" i="4"/>
  <c r="D374" i="4"/>
  <c r="D373" i="4"/>
  <c r="D372" i="4"/>
  <c r="D371" i="4"/>
  <c r="D370" i="4"/>
  <c r="D369" i="4"/>
  <c r="D368" i="4"/>
  <c r="D367" i="4"/>
  <c r="D366" i="4"/>
  <c r="D365" i="4"/>
  <c r="D364" i="4"/>
  <c r="D363" i="4"/>
  <c r="D362" i="4"/>
  <c r="D361" i="4"/>
  <c r="D360" i="4"/>
  <c r="D359" i="4"/>
  <c r="D358" i="4"/>
  <c r="D357" i="4"/>
  <c r="D356" i="4"/>
  <c r="D355" i="4"/>
  <c r="D354" i="4"/>
  <c r="D353" i="4"/>
  <c r="D352" i="4"/>
  <c r="D351" i="4"/>
  <c r="D350" i="4"/>
  <c r="D349" i="4"/>
  <c r="D348" i="4"/>
  <c r="D194" i="4"/>
  <c r="D169" i="4"/>
  <c r="D168" i="4"/>
  <c r="D167" i="4"/>
  <c r="D166" i="4"/>
  <c r="D165" i="4"/>
  <c r="D164" i="4"/>
  <c r="D163" i="4"/>
  <c r="D162" i="4"/>
  <c r="D161" i="4"/>
  <c r="D193" i="4"/>
  <c r="D192" i="4"/>
  <c r="D191" i="4"/>
  <c r="D190" i="4"/>
  <c r="D189" i="4"/>
  <c r="D188" i="4"/>
  <c r="D187" i="4"/>
  <c r="D186" i="4"/>
  <c r="D185" i="4"/>
  <c r="D184" i="4"/>
  <c r="D183" i="4"/>
  <c r="D182" i="4"/>
  <c r="D181" i="4"/>
  <c r="D180" i="4"/>
  <c r="D179" i="4"/>
  <c r="D178" i="4"/>
  <c r="D177" i="4"/>
  <c r="D176" i="4"/>
  <c r="D175" i="4"/>
  <c r="D174" i="4"/>
  <c r="D173" i="4"/>
  <c r="D172" i="4"/>
  <c r="D171" i="4"/>
  <c r="D170" i="4"/>
  <c r="D152" i="4"/>
  <c r="D151" i="4"/>
  <c r="D150" i="4"/>
  <c r="D149" i="4"/>
  <c r="D148" i="4"/>
  <c r="D147" i="4"/>
  <c r="D146" i="4"/>
  <c r="D145" i="4"/>
  <c r="D160" i="4"/>
  <c r="D159" i="4"/>
  <c r="D158" i="4"/>
  <c r="D157" i="4"/>
  <c r="D156" i="4"/>
  <c r="D155" i="4"/>
  <c r="D154" i="4"/>
  <c r="D153" i="4"/>
  <c r="D41" i="4"/>
  <c r="D40" i="4"/>
  <c r="D39" i="4"/>
  <c r="D38" i="4"/>
  <c r="D47" i="4"/>
  <c r="D46" i="4"/>
  <c r="D45" i="4"/>
  <c r="D44" i="4"/>
  <c r="D43" i="4"/>
  <c r="D42" i="4"/>
  <c r="D37" i="4"/>
  <c r="D36" i="4"/>
  <c r="D35" i="4"/>
  <c r="D34" i="4"/>
  <c r="D33" i="4"/>
  <c r="D32" i="4"/>
  <c r="D31" i="4"/>
  <c r="D30" i="4"/>
  <c r="D29" i="4"/>
  <c r="D28" i="4"/>
  <c r="D88" i="4"/>
  <c r="D15" i="4"/>
  <c r="D14" i="4"/>
  <c r="D13" i="4"/>
  <c r="D12" i="4"/>
  <c r="D11" i="4"/>
  <c r="D10" i="4"/>
  <c r="D9" i="4"/>
  <c r="D8" i="4"/>
  <c r="D7" i="4"/>
  <c r="D6" i="4"/>
  <c r="D5" i="4"/>
  <c r="D62" i="4"/>
  <c r="D61" i="4"/>
  <c r="D60" i="4"/>
  <c r="D59" i="4"/>
  <c r="D58" i="4"/>
  <c r="D57" i="4"/>
  <c r="D56" i="4"/>
  <c r="D55" i="4"/>
  <c r="D54" i="4"/>
  <c r="D53" i="4"/>
  <c r="D52" i="4"/>
  <c r="D51" i="4"/>
  <c r="D50" i="4"/>
  <c r="D49" i="4"/>
  <c r="D77" i="4"/>
  <c r="D76" i="4"/>
  <c r="D75" i="4"/>
  <c r="D74" i="4"/>
  <c r="D73" i="4"/>
  <c r="D72" i="4"/>
  <c r="D71" i="4"/>
  <c r="D70" i="4"/>
  <c r="D69" i="4"/>
  <c r="D68" i="4"/>
  <c r="D67" i="4"/>
  <c r="D66" i="4"/>
  <c r="D65" i="4"/>
  <c r="D64" i="4"/>
  <c r="D48" i="4"/>
  <c r="J4" i="5"/>
  <c r="J4" i="4"/>
  <c r="G2" i="4" l="1"/>
  <c r="C10" i="7" s="1"/>
  <c r="G2" i="5"/>
  <c r="C11" i="7" s="1"/>
  <c r="B12" i="7"/>
  <c r="D78" i="4"/>
  <c r="D16" i="4"/>
  <c r="D4" i="4"/>
  <c r="D63" i="4"/>
  <c r="C12" i="7" l="1"/>
</calcChain>
</file>

<file path=xl/sharedStrings.xml><?xml version="1.0" encoding="utf-8"?>
<sst xmlns="http://schemas.openxmlformats.org/spreadsheetml/2006/main" count="1749" uniqueCount="1031">
  <si>
    <t>Size</t>
  </si>
  <si>
    <t>00L</t>
  </si>
  <si>
    <t>00M</t>
  </si>
  <si>
    <t>0XL</t>
  </si>
  <si>
    <t>00S</t>
  </si>
  <si>
    <t>0XS</t>
  </si>
  <si>
    <t>RLJMJ90LBK00M</t>
  </si>
  <si>
    <t>RLJMJ90LBK00L</t>
  </si>
  <si>
    <t>RLJMJ90LDN00M</t>
  </si>
  <si>
    <t>RLJMJ90LDN00L</t>
  </si>
  <si>
    <t>RLJMJ91LBK00M</t>
  </si>
  <si>
    <t>RLJMJ91LBK00L</t>
  </si>
  <si>
    <t>RLJMJ91LDN00M</t>
  </si>
  <si>
    <t>RLJMJ91LDN00L</t>
  </si>
  <si>
    <t>RLJWL34LBK00S</t>
  </si>
  <si>
    <t>RLJWL34LBK00M</t>
  </si>
  <si>
    <t>RLJWL34LBK00L</t>
  </si>
  <si>
    <t>RLJWL34LDN00S</t>
  </si>
  <si>
    <t>RLJWL34LDN00M</t>
  </si>
  <si>
    <t>RLJWL34LDN00L</t>
  </si>
  <si>
    <t>RLJWL35LBK00S</t>
  </si>
  <si>
    <t>RLJWL35LBK00M</t>
  </si>
  <si>
    <t>RLJWL35LDN00S</t>
  </si>
  <si>
    <t>RLJWL35LDN00M</t>
  </si>
  <si>
    <t>RNLMC06-BK045</t>
  </si>
  <si>
    <t>045</t>
  </si>
  <si>
    <t>RNLMC06-BK055</t>
  </si>
  <si>
    <t>055</t>
  </si>
  <si>
    <t>RNLMC06-BK065</t>
  </si>
  <si>
    <t>065</t>
  </si>
  <si>
    <t>RNLMC06-BK075</t>
  </si>
  <si>
    <t>075</t>
  </si>
  <si>
    <t>RNLMC06-BK085</t>
  </si>
  <si>
    <t>085</t>
  </si>
  <si>
    <t>RNLMC06-BK095</t>
  </si>
  <si>
    <t>095</t>
  </si>
  <si>
    <t>RNLMC09-GR040</t>
  </si>
  <si>
    <t>040</t>
  </si>
  <si>
    <t>RNLMC09-GR050</t>
  </si>
  <si>
    <t>050</t>
  </si>
  <si>
    <t>RNLMC09-GR060</t>
  </si>
  <si>
    <t>060</t>
  </si>
  <si>
    <t>RNLMC09-GR070</t>
  </si>
  <si>
    <t>070</t>
  </si>
  <si>
    <t>RNLMC09-GR085</t>
  </si>
  <si>
    <t>RNLMC09-GR095</t>
  </si>
  <si>
    <t>RNLMC22-SR040</t>
  </si>
  <si>
    <t>RNLMC22-SR050</t>
  </si>
  <si>
    <t>RNLMC22-SR060</t>
  </si>
  <si>
    <t>RNLMC22-SR070</t>
  </si>
  <si>
    <t>RNLMC22-SR080</t>
  </si>
  <si>
    <t>080</t>
  </si>
  <si>
    <t>RNLMC22-SR090</t>
  </si>
  <si>
    <t>090</t>
  </si>
  <si>
    <t>RNLMC07-NA045</t>
  </si>
  <si>
    <t>RNLMC07-NA055</t>
  </si>
  <si>
    <t>RNLMC07-NA065</t>
  </si>
  <si>
    <t>RNLMC07-NA075</t>
  </si>
  <si>
    <t>RNLMC07-NA085</t>
  </si>
  <si>
    <t>RNLMC07-NA095</t>
  </si>
  <si>
    <t>RLJMJ89LBK00S</t>
  </si>
  <si>
    <t>RLJMJ89LBK00M</t>
  </si>
  <si>
    <t>RLJMJ89LBK00L</t>
  </si>
  <si>
    <t>RLJMJ89LDN00S</t>
  </si>
  <si>
    <t>RLJMJ89LDN00M</t>
  </si>
  <si>
    <t>RLJMJ89LDN00L</t>
  </si>
  <si>
    <t>RLJMJ91LBK00S</t>
  </si>
  <si>
    <t>RLJMJ91LCA00S</t>
  </si>
  <si>
    <t>RLJMJ91LCA00L</t>
  </si>
  <si>
    <t>RLJMJ91LDN00S</t>
  </si>
  <si>
    <t>RLKMS07LBK0XS</t>
  </si>
  <si>
    <t>RLKMS07LHG00S</t>
  </si>
  <si>
    <t>RLKMS07LDN0XS</t>
  </si>
  <si>
    <t>RLKMS07LDN00S</t>
  </si>
  <si>
    <t>RLKMS07LDN00M</t>
  </si>
  <si>
    <t>RLKMS13LBK00S</t>
  </si>
  <si>
    <t>RLKMS13LBK00M</t>
  </si>
  <si>
    <t>RLKMS13LBK00L</t>
  </si>
  <si>
    <t>RLKMS13LHG00S</t>
  </si>
  <si>
    <t>RLKMS13LHG00M</t>
  </si>
  <si>
    <t>RLKMS13LHG00L</t>
  </si>
  <si>
    <t>RLKMP12LBK00M</t>
  </si>
  <si>
    <t>RLKMP12LHG00S</t>
  </si>
  <si>
    <t>RLKMP12LHG00M</t>
  </si>
  <si>
    <t>RLKMP12LDN00S</t>
  </si>
  <si>
    <t>RLKMP12LDN00M</t>
  </si>
  <si>
    <t>RLJWL33LBK00L</t>
  </si>
  <si>
    <t>RLJWL33LDN00L</t>
  </si>
  <si>
    <t>RLKWS07LWH0XS</t>
  </si>
  <si>
    <t>RLKWS07LWH00S</t>
  </si>
  <si>
    <t>RLKWS07LWH00M</t>
  </si>
  <si>
    <t>RLKWS07LBK00S</t>
  </si>
  <si>
    <t>RLKWS07LBK00M</t>
  </si>
  <si>
    <t>RLKWS07LBK0XL</t>
  </si>
  <si>
    <t>RLKWS07LDN00S</t>
  </si>
  <si>
    <t>RLKWS07LDN00M</t>
  </si>
  <si>
    <t>RLKWS07LDN00L</t>
  </si>
  <si>
    <t>RLKWS07LDN0XL</t>
  </si>
  <si>
    <t>RLKWS09LWH0XS</t>
  </si>
  <si>
    <t>RLKWS09LWH00S</t>
  </si>
  <si>
    <t>RLKWS09LWH00M</t>
  </si>
  <si>
    <t>RLKWS09LWH00L</t>
  </si>
  <si>
    <t>RLKWS09LBK00M</t>
  </si>
  <si>
    <t>RLKWS09LBK00L</t>
  </si>
  <si>
    <t>RLKWS09LBK0XL</t>
  </si>
  <si>
    <t>RLKWS09LDN0XS</t>
  </si>
  <si>
    <t>RLKWS09LDN00S</t>
  </si>
  <si>
    <t>RLKWS09LDN00M</t>
  </si>
  <si>
    <t>RLKWS09LDN00L</t>
  </si>
  <si>
    <t>RLKWS09LDN0XL</t>
  </si>
  <si>
    <t>RNLMC23-CW050</t>
  </si>
  <si>
    <t>RNLMC23-CW080</t>
  </si>
  <si>
    <t>RLMMP07-SN00S</t>
  </si>
  <si>
    <t>RLMMP07-SN00M</t>
  </si>
  <si>
    <t>RLMMP07-SN00L</t>
  </si>
  <si>
    <t>RLMMP07-SN0XL</t>
  </si>
  <si>
    <t>RLMMP07-FI0XS</t>
  </si>
  <si>
    <t>RLMMP07-FI00S</t>
  </si>
  <si>
    <t>RLMMP07-FI00M</t>
  </si>
  <si>
    <t>RLMMP07-FI00L</t>
  </si>
  <si>
    <t>RLMMP07-FI0XL</t>
  </si>
  <si>
    <t>RLMMP07-UN0XS</t>
  </si>
  <si>
    <t>RLMMP07-UN00S</t>
  </si>
  <si>
    <t>RLMMP07-UN00M</t>
  </si>
  <si>
    <t>RLMMP07-UN00L</t>
  </si>
  <si>
    <t>RLMMP07-UN0XL</t>
  </si>
  <si>
    <t>RLMMJ11-FI0XS</t>
  </si>
  <si>
    <t>RLMMJ11-FI00S</t>
  </si>
  <si>
    <t>RLMMJ11-FI00M</t>
  </si>
  <si>
    <t>RLMMJ11-FI00L</t>
  </si>
  <si>
    <t>RLMMJ11-FI0XL</t>
  </si>
  <si>
    <t>RLMMJ11-UN0XS</t>
  </si>
  <si>
    <t>RLMMJ11-UN00S</t>
  </si>
  <si>
    <t>RLMMJ11-UN00M</t>
  </si>
  <si>
    <t>RLMMJ11-UN00L</t>
  </si>
  <si>
    <t>RLMMJ11-UN0XL</t>
  </si>
  <si>
    <t>RLMMJ11-SN0XS</t>
  </si>
  <si>
    <t>RLMMJ11-SN00S</t>
  </si>
  <si>
    <t>RLMMJ11-SN00M</t>
  </si>
  <si>
    <t>RLMMJ11-SN00L</t>
  </si>
  <si>
    <t>RLMMJ11-SN0XL</t>
  </si>
  <si>
    <t>RLMMJ31-NN00S</t>
  </si>
  <si>
    <t>RLMMJ31-NN00M</t>
  </si>
  <si>
    <t>RLMMJ31-NN00L</t>
  </si>
  <si>
    <t>RLMMJ31-NN0XL</t>
  </si>
  <si>
    <t>RLMMJ31-OG00S</t>
  </si>
  <si>
    <t>RLMMJ31-OG00M</t>
  </si>
  <si>
    <t>RLMMJ31-OG00L</t>
  </si>
  <si>
    <t>RLMMJ31-OG0XL</t>
  </si>
  <si>
    <t>RLMMJ31-BK00S</t>
  </si>
  <si>
    <t>RLMMJ31-BK00M</t>
  </si>
  <si>
    <t>RLMMJ31-BK00L</t>
  </si>
  <si>
    <t>RLMMJ31-BK0XL</t>
  </si>
  <si>
    <t>RLMMP15-NN00S</t>
  </si>
  <si>
    <t>RLMMP15-NN00M</t>
  </si>
  <si>
    <t>RLMMP15-NN00L</t>
  </si>
  <si>
    <t>RLMMP15-NN0XL</t>
  </si>
  <si>
    <t>RLMMP15-OG00S</t>
  </si>
  <si>
    <t>RLMMP15-OG00M</t>
  </si>
  <si>
    <t>RLMMP15-OG00L</t>
  </si>
  <si>
    <t>RLMMP15-OG0XL</t>
  </si>
  <si>
    <t>RLMMP15-BK00S</t>
  </si>
  <si>
    <t>RLMMP15-BK00M</t>
  </si>
  <si>
    <t>RLMMP15-BK00L</t>
  </si>
  <si>
    <t>RLMMP15-BK0XL</t>
  </si>
  <si>
    <t>RLMMJ10-AN0XS</t>
  </si>
  <si>
    <t>RLMMJ10-AN00S</t>
  </si>
  <si>
    <t>RLMMJ10-AN00M</t>
  </si>
  <si>
    <t>RLMMJ10-AN00L</t>
  </si>
  <si>
    <t>RLMMJ10-AN0XL</t>
  </si>
  <si>
    <t>RLMMJ10-BH0XS</t>
  </si>
  <si>
    <t>RLMMJ10-BH00S</t>
  </si>
  <si>
    <t>RLMMJ10-BH00M</t>
  </si>
  <si>
    <t>RLMMJ10-BH00L</t>
  </si>
  <si>
    <t>RLMMJ10-BH0XL</t>
  </si>
  <si>
    <t>RLMMP06-UN0XS</t>
  </si>
  <si>
    <t>RLMMP06-UN00S</t>
  </si>
  <si>
    <t>RLMMP06-UN00M</t>
  </si>
  <si>
    <t>RLMMP06-UN00L</t>
  </si>
  <si>
    <t>RLMMP06-UN0XL</t>
  </si>
  <si>
    <t>RLMMP05-BK0XS</t>
  </si>
  <si>
    <t>RLMMP05-BK00S</t>
  </si>
  <si>
    <t>RLMMP05-BK00M</t>
  </si>
  <si>
    <t>RLMMP05-BK00L</t>
  </si>
  <si>
    <t>RLMMP05-BK0XL</t>
  </si>
  <si>
    <t>RLMWP03-BK00S</t>
  </si>
  <si>
    <t>RLMWP03-BK00M</t>
  </si>
  <si>
    <t>RLMWP03-BK00L</t>
  </si>
  <si>
    <t>RLMWP03-BK0XL</t>
  </si>
  <si>
    <t>RLMWP03-WH00S</t>
  </si>
  <si>
    <t>RLMWP03-WH00M</t>
  </si>
  <si>
    <t>RLMWP03-WH00L</t>
  </si>
  <si>
    <t>RLMWP03-WH0XL</t>
  </si>
  <si>
    <t>RLMWJ56-BK00S</t>
  </si>
  <si>
    <t>RLMWJ56-BK00M</t>
  </si>
  <si>
    <t>RLMWJ56-BK00L</t>
  </si>
  <si>
    <t>RLMWJ56-BK0XL</t>
  </si>
  <si>
    <t>RLMWJ56-WH00S</t>
  </si>
  <si>
    <t>RLMWJ56-WH00M</t>
  </si>
  <si>
    <t>RLMWJ56-WH00L</t>
  </si>
  <si>
    <t>RLMWJ56-WH0XL</t>
  </si>
  <si>
    <t>RLMWJ09-GL0XS</t>
  </si>
  <si>
    <t>RLMWJ09-GL00S</t>
  </si>
  <si>
    <t>RLMWJ09-GL00M</t>
  </si>
  <si>
    <t>RLMWJ09-GL00L</t>
  </si>
  <si>
    <t>RLMWJ09-EC0XS</t>
  </si>
  <si>
    <t>RLMWJ09-EC00S</t>
  </si>
  <si>
    <t>RLMWJ09-EC00M</t>
  </si>
  <si>
    <t>RLMWJ09-EC00L</t>
  </si>
  <si>
    <t>RLMWJ09-CX0XS</t>
  </si>
  <si>
    <t>RLMWJ09-CX00S</t>
  </si>
  <si>
    <t>RLMWJ09-CX00M</t>
  </si>
  <si>
    <t>RLMWJ09-CX00L</t>
  </si>
  <si>
    <t>RLMWP06-BK0XS</t>
  </si>
  <si>
    <t>RLMWP06-BK00S</t>
  </si>
  <si>
    <t>RLMWP06-BK00M</t>
  </si>
  <si>
    <t>RLMWP06-BK00L</t>
  </si>
  <si>
    <t>RLMWP06-BK0XL</t>
  </si>
  <si>
    <t>RLMWP06-DN00S</t>
  </si>
  <si>
    <t>RLMWP06-DN00M</t>
  </si>
  <si>
    <t>RLMWP06-DN00L</t>
  </si>
  <si>
    <t>RLMWP06-CX00S</t>
  </si>
  <si>
    <t>RLMWP06-CX00M</t>
  </si>
  <si>
    <t>RLMWP06-CX00L</t>
  </si>
  <si>
    <t>RLMWP06-CX0XL</t>
  </si>
  <si>
    <t>RLMWJ53-CX0XS</t>
  </si>
  <si>
    <t>RLMWJ53-CX00S</t>
  </si>
  <si>
    <t>RLMWJ53-CX00M</t>
  </si>
  <si>
    <t>RLMWJ53-CX00L</t>
  </si>
  <si>
    <t>RLMWJ53-CX0XL</t>
  </si>
  <si>
    <t>RLMWJ53-EN00S</t>
  </si>
  <si>
    <t>RLMWJ53-EN00M</t>
  </si>
  <si>
    <t>RLMWJ53-EN00L</t>
  </si>
  <si>
    <t>RLMWJ53-EN0XL</t>
  </si>
  <si>
    <t>RLMMJ07-DN00S</t>
  </si>
  <si>
    <t>RLMMJ07-DN00M</t>
  </si>
  <si>
    <t>RLMMJ07-DN00L</t>
  </si>
  <si>
    <t>RLMMJ07-DN0XL</t>
  </si>
  <si>
    <t>RLMMJ07-LZ00M</t>
  </si>
  <si>
    <t>RLMMJ07-LZ00L</t>
  </si>
  <si>
    <t>RLMMJ07-LZ0XL</t>
  </si>
  <si>
    <t>RLMMJ07-FI00M</t>
  </si>
  <si>
    <t>RLMMJ07-FI00L</t>
  </si>
  <si>
    <t>RLMMJ07-FI0XL</t>
  </si>
  <si>
    <t>RLMMP02-FI00M</t>
  </si>
  <si>
    <t>RLMMP02-FI00L</t>
  </si>
  <si>
    <t>RLMMP02-FI0XL</t>
  </si>
  <si>
    <t>RLMMP02-LZ00M</t>
  </si>
  <si>
    <t>RLMMP02-LZ00L</t>
  </si>
  <si>
    <t>RLMMP02-LZ0XL</t>
  </si>
  <si>
    <t>RLMMP03-DN00S</t>
  </si>
  <si>
    <t>RLMMP03-DN00M</t>
  </si>
  <si>
    <t>RLMMP03-DN00L</t>
  </si>
  <si>
    <t>RLMMP03-DN0XL</t>
  </si>
  <si>
    <t>100</t>
  </si>
  <si>
    <t>RLJMJ89LBK0XS</t>
  </si>
  <si>
    <t>RLJMJ89LCA00L</t>
  </si>
  <si>
    <t>RLJMJ89LCA00M</t>
  </si>
  <si>
    <t>RLJMJ89LCA00S</t>
  </si>
  <si>
    <t>RLJMJ89LCA0XS</t>
  </si>
  <si>
    <t>RLJMJ89LDN0XS</t>
  </si>
  <si>
    <t>RLJMJ90LBK00S</t>
  </si>
  <si>
    <t>RLJMJ90LBK0XS</t>
  </si>
  <si>
    <t>RLJMJ90LCA00L</t>
  </si>
  <si>
    <t>RLJMJ90LCA00M</t>
  </si>
  <si>
    <t>RLJMJ90LCA00S</t>
  </si>
  <si>
    <t>RLJMJ90LCA0XS</t>
  </si>
  <si>
    <t>RLJMJ90LDN00S</t>
  </si>
  <si>
    <t>RLJMJ90LDN0XS</t>
  </si>
  <si>
    <t>RLJMJ91LBK0XL</t>
  </si>
  <si>
    <t>RLJMJ91LBK0XS</t>
  </si>
  <si>
    <t>RLJMJ91LCA00M</t>
  </si>
  <si>
    <t>RLJMJ91LCA0XL</t>
  </si>
  <si>
    <t>RLJMJ91LCA0XS</t>
  </si>
  <si>
    <t>RLJMJ91LDN0XL</t>
  </si>
  <si>
    <t>RLJMJ91LDN0XS</t>
  </si>
  <si>
    <t>RLKMS11LBK00L</t>
  </si>
  <si>
    <t>RLKMS11LBK00M</t>
  </si>
  <si>
    <t>RLKMS11LBK00S</t>
  </si>
  <si>
    <t>RLKMS11LBK0XL</t>
  </si>
  <si>
    <t>RLKMS11LBK0XS</t>
  </si>
  <si>
    <t>RLKMS11LDN00L</t>
  </si>
  <si>
    <t>RLKMS11LDN00M</t>
  </si>
  <si>
    <t>RLKMS11LDN00S</t>
  </si>
  <si>
    <t>RLKMS11LDN0XL</t>
  </si>
  <si>
    <t>RLKMS11LDN0XS</t>
  </si>
  <si>
    <t>RLKMS11LHG00L</t>
  </si>
  <si>
    <t>RLKMS11LHG00M</t>
  </si>
  <si>
    <t>RLKMS11LHG00S</t>
  </si>
  <si>
    <t>RLKMS11LHG0XL</t>
  </si>
  <si>
    <t>RLKMS11LHG0XS</t>
  </si>
  <si>
    <t>RLKMS13LBK0XL</t>
  </si>
  <si>
    <t>RLKMS13LBK0XS</t>
  </si>
  <si>
    <t>RLKMS13LDN00L</t>
  </si>
  <si>
    <t>RLKMS13LDN00M</t>
  </si>
  <si>
    <t>RLKMS13LDN00S</t>
  </si>
  <si>
    <t>RLKMS13LDN0XL</t>
  </si>
  <si>
    <t>RLKMS13LDN0XS</t>
  </si>
  <si>
    <t>RLKMS13LHG0XL</t>
  </si>
  <si>
    <t>RLKMS13LHG0XS</t>
  </si>
  <si>
    <t>RLKMS07LBK00L</t>
  </si>
  <si>
    <t>RLKMS07LBK00M</t>
  </si>
  <si>
    <t>RLKMS07LBK00S</t>
  </si>
  <si>
    <t>RLKMS07LBK0XL</t>
  </si>
  <si>
    <t>RLKMS07LDN00L</t>
  </si>
  <si>
    <t>RLKMS07LDN0XL</t>
  </si>
  <si>
    <t>RLKMS07LHG00L</t>
  </si>
  <si>
    <t>RLKMS07LHG00M</t>
  </si>
  <si>
    <t>RLKMS07LHG0XL</t>
  </si>
  <si>
    <t>RLKMS07LHG0XS</t>
  </si>
  <si>
    <t>RLKMS09LBK00L</t>
  </si>
  <si>
    <t>RLKMS09LBK00M</t>
  </si>
  <si>
    <t>RLKMS09LBK00S</t>
  </si>
  <si>
    <t>RLKMS09LBK0XL</t>
  </si>
  <si>
    <t>RLKMS09LBK0XS</t>
  </si>
  <si>
    <t>RLKMS09LDN00L</t>
  </si>
  <si>
    <t>RLKMS09LDN00M</t>
  </si>
  <si>
    <t>RLKMS09LDN00S</t>
  </si>
  <si>
    <t>RLKMS09LDN0XL</t>
  </si>
  <si>
    <t>RLKMS09LDN0XS</t>
  </si>
  <si>
    <t>RLKMS09LHG00L</t>
  </si>
  <si>
    <t>RLKMS09LHG00M</t>
  </si>
  <si>
    <t>RLKMS09LHG00S</t>
  </si>
  <si>
    <t>RLKMS09LHG0XL</t>
  </si>
  <si>
    <t>RLKMS09LHG0XS</t>
  </si>
  <si>
    <t>RLKMP12LBK00L</t>
  </si>
  <si>
    <t>RLKMP12LBK00S</t>
  </si>
  <si>
    <t>RLKMP12LBK0XL</t>
  </si>
  <si>
    <t>RLKMP12LBK0XS</t>
  </si>
  <si>
    <t>RLKMP12LDN00L</t>
  </si>
  <si>
    <t>RLKMP12LDN0XL</t>
  </si>
  <si>
    <t>RLKMP12LDN0XS</t>
  </si>
  <si>
    <t>RLKMP12LHG00L</t>
  </si>
  <si>
    <t>RLKMP12LHG0XL</t>
  </si>
  <si>
    <t>RLKMP12LHG0XS</t>
  </si>
  <si>
    <t>RLJWL33LBK00M</t>
  </si>
  <si>
    <t>RLJWL33LBK00S</t>
  </si>
  <si>
    <t>RLJWL33LBK0XS</t>
  </si>
  <si>
    <t>RLJWL33LDN00M</t>
  </si>
  <si>
    <t>RLJWL33LDN00S</t>
  </si>
  <si>
    <t>RLJWL33LDN0XS</t>
  </si>
  <si>
    <t>RLJWL34LBK0XS</t>
  </si>
  <si>
    <t>RLJWL34LDN0XS</t>
  </si>
  <si>
    <t>RLJWL35LBK00L</t>
  </si>
  <si>
    <t>RLJWL35LBK0XL</t>
  </si>
  <si>
    <t>RLJWL35LBK0XS</t>
  </si>
  <si>
    <t>RLJWL35LDN00L</t>
  </si>
  <si>
    <t>RLJWL35LDN0XS</t>
  </si>
  <si>
    <t>RLKWS07LBK00L</t>
  </si>
  <si>
    <t>RLKWS07LBK0XS</t>
  </si>
  <si>
    <t>RLKWS07LDN0XS</t>
  </si>
  <si>
    <t>RLKWS07LWH00L</t>
  </si>
  <si>
    <t>RLKWS07LWH0XL</t>
  </si>
  <si>
    <t>RLKWS09LBK00S</t>
  </si>
  <si>
    <t>RLKWS09LBK0XS</t>
  </si>
  <si>
    <t>RLKWS09LWH0XL</t>
  </si>
  <si>
    <t>RLKWP16LBK00L</t>
  </si>
  <si>
    <t>RLKWP16LBK00M</t>
  </si>
  <si>
    <t>RLKWP16LBK00S</t>
  </si>
  <si>
    <t>RLKWP16LBK0XL</t>
  </si>
  <si>
    <t>RLKWP16LBK0XS</t>
  </si>
  <si>
    <t>RLKWP16LDN00L</t>
  </si>
  <si>
    <t>RLKWP16LDN00M</t>
  </si>
  <si>
    <t>RLKWP16LDN00S</t>
  </si>
  <si>
    <t>RLKWP16LDN0XL</t>
  </si>
  <si>
    <t>RLKWP16LDN0XS</t>
  </si>
  <si>
    <t>RLKWP16LWH00L</t>
  </si>
  <si>
    <t>RLKWP16LWH00M</t>
  </si>
  <si>
    <t>RLKWP16LWH00S</t>
  </si>
  <si>
    <t>RLKWP16LWH0XL</t>
  </si>
  <si>
    <t>RLKWP16LWH0XS</t>
  </si>
  <si>
    <t>RNLMC06-BK030</t>
  </si>
  <si>
    <t>030</t>
  </si>
  <si>
    <t>RNLMC06-BK035</t>
  </si>
  <si>
    <t>035</t>
  </si>
  <si>
    <t>RNLMC06-BK040</t>
  </si>
  <si>
    <t>RNLMC06-BK050</t>
  </si>
  <si>
    <t>RNLMC06-BK060</t>
  </si>
  <si>
    <t>RNLMC06-BK070</t>
  </si>
  <si>
    <t>RNLMC06-BK080</t>
  </si>
  <si>
    <t>RNLMC06-BK090</t>
  </si>
  <si>
    <t>RNLMC06-BK100</t>
  </si>
  <si>
    <t>RNLMC07-NA035</t>
  </si>
  <si>
    <t>RNLMC08-WH045</t>
  </si>
  <si>
    <t>RNLMC08-WH055</t>
  </si>
  <si>
    <t>RNLMC08-WH065</t>
  </si>
  <si>
    <t>RNLMC08-WH075</t>
  </si>
  <si>
    <t>RNLMC08-WH085</t>
  </si>
  <si>
    <t>RNLMC08-WH095</t>
  </si>
  <si>
    <t>RNLMC09-GR030</t>
  </si>
  <si>
    <t>RNLMC09-GR035</t>
  </si>
  <si>
    <t>RNLMC09-GR045</t>
  </si>
  <si>
    <t>RNLMC09-GR055</t>
  </si>
  <si>
    <t>RNLMC09-GR065</t>
  </si>
  <si>
    <t>RNLMC09-GR075</t>
  </si>
  <si>
    <t>RNLMC09-GR080</t>
  </si>
  <si>
    <t>RNLMC09-GR090</t>
  </si>
  <si>
    <t>RNLMC22-SR030</t>
  </si>
  <si>
    <t>RNLMC22-SR100</t>
  </si>
  <si>
    <t>RNLMC23-CW030</t>
  </si>
  <si>
    <t>RNLMC23-CW040</t>
  </si>
  <si>
    <t>RNLMC23-CW060</t>
  </si>
  <si>
    <t>RNLMC23-CW070</t>
  </si>
  <si>
    <t>RNLMC23-CW090</t>
  </si>
  <si>
    <t>RNLMC23-CW100</t>
  </si>
  <si>
    <t>RLMMJ63</t>
  </si>
  <si>
    <t>RLMWJ76</t>
  </si>
  <si>
    <t>W ROSSI LIGHT VEST</t>
  </si>
  <si>
    <t>RLNJJ01-0XS</t>
  </si>
  <si>
    <t>RLNJJ01-00S</t>
  </si>
  <si>
    <t>RLNJJ01-00M</t>
  </si>
  <si>
    <t>RLNJJ01-00L</t>
  </si>
  <si>
    <t>RLNJJ01-0XL</t>
  </si>
  <si>
    <t>RLNJJ02-0XS</t>
  </si>
  <si>
    <t>RLNJJ02-00S</t>
  </si>
  <si>
    <t>RLNJJ02-00M</t>
  </si>
  <si>
    <t>RLNJJ02-00L</t>
  </si>
  <si>
    <t>RLNJJ02-0XL</t>
  </si>
  <si>
    <t>RLNJJ03-0XS</t>
  </si>
  <si>
    <t>RLNJJ03-00S</t>
  </si>
  <si>
    <t>RLNJJ03-00M</t>
  </si>
  <si>
    <t>RLNJJ03-00L</t>
  </si>
  <si>
    <t>RLNJJ03-0XL</t>
  </si>
  <si>
    <t>RLNJJ04-0XS</t>
  </si>
  <si>
    <t>RLNJJ04-00S</t>
  </si>
  <si>
    <t>RLNJJ04-00M</t>
  </si>
  <si>
    <t>RLNJJ04-00L</t>
  </si>
  <si>
    <t>RLNJJ04-0XL</t>
  </si>
  <si>
    <t>RLNJJ05-0XS</t>
  </si>
  <si>
    <t>RLNJJ05-00S</t>
  </si>
  <si>
    <t>RLNJJ05-00M</t>
  </si>
  <si>
    <t>RLNJJ05-00L</t>
  </si>
  <si>
    <t>RLNJJ05-0XL</t>
  </si>
  <si>
    <t>RLNJP01-0XS</t>
  </si>
  <si>
    <t>RLNJP01-00S</t>
  </si>
  <si>
    <t>RLNJP01-00M</t>
  </si>
  <si>
    <t>RLNJP01-00L</t>
  </si>
  <si>
    <t>RLNJP01-0XL</t>
  </si>
  <si>
    <t>RLNJP02-0XS</t>
  </si>
  <si>
    <t>RLNJP02-00S</t>
  </si>
  <si>
    <t>RLNJP02-00M</t>
  </si>
  <si>
    <t>RLNJP02-00L</t>
  </si>
  <si>
    <t>RLNJP02-0XL</t>
  </si>
  <si>
    <t>RLNJP03-0XS</t>
  </si>
  <si>
    <t>RLNJP03-00S</t>
  </si>
  <si>
    <t>RLNJP03-00M</t>
  </si>
  <si>
    <t>RLNJP03-00L</t>
  </si>
  <si>
    <t>RLNJP03-0XL</t>
  </si>
  <si>
    <t>RLNJP04-0XS</t>
  </si>
  <si>
    <t>RLNJP04-00S</t>
  </si>
  <si>
    <t>RLNJP04-00M</t>
  </si>
  <si>
    <t>RLNJP04-00L</t>
  </si>
  <si>
    <t>RLNJP04-0XL</t>
  </si>
  <si>
    <t>RLNJP05-0XS</t>
  </si>
  <si>
    <t>RLNJP05-00S</t>
  </si>
  <si>
    <t>RLNJP05-00M</t>
  </si>
  <si>
    <t>RLNJP05-00L</t>
  </si>
  <si>
    <t>RLNJP05-0XL</t>
  </si>
  <si>
    <t>RLNJJ11-0XS</t>
  </si>
  <si>
    <t>RLNJJ11-00S</t>
  </si>
  <si>
    <t>RLNJJ11-00M</t>
  </si>
  <si>
    <t>RLNJJ11-00L</t>
  </si>
  <si>
    <t>RLNJJ11-0XL</t>
  </si>
  <si>
    <t>RLNJJ12-0XS</t>
  </si>
  <si>
    <t>RLNJJ12-00S</t>
  </si>
  <si>
    <t>RLNJJ12-00M</t>
  </si>
  <si>
    <t>RLNJJ12-00L</t>
  </si>
  <si>
    <t>RLNJJ12-0XL</t>
  </si>
  <si>
    <t>RLNJJ13-0XS</t>
  </si>
  <si>
    <t>RLNJJ13-00S</t>
  </si>
  <si>
    <t>RLNJJ13-00M</t>
  </si>
  <si>
    <t>RLNJJ13-00L</t>
  </si>
  <si>
    <t>RLNJJ13-0XL</t>
  </si>
  <si>
    <t>RLNJJ14-0XS</t>
  </si>
  <si>
    <t>RLNJJ14-00S</t>
  </si>
  <si>
    <t>RLNJJ14-00M</t>
  </si>
  <si>
    <t>RLNJJ14-00L</t>
  </si>
  <si>
    <t>RLNJJ14-0XL</t>
  </si>
  <si>
    <t>RLNJP11-0XS</t>
  </si>
  <si>
    <t>RLNJP11-00S</t>
  </si>
  <si>
    <t>RLNJP11-00M</t>
  </si>
  <si>
    <t>RLNJP11-00L</t>
  </si>
  <si>
    <t>RLNJP11-0XL</t>
  </si>
  <si>
    <t>RLNJP12-0XS</t>
  </si>
  <si>
    <t>RLNJP12-00S</t>
  </si>
  <si>
    <t>RLNJP12-00M</t>
  </si>
  <si>
    <t>RLNJP12-00L</t>
  </si>
  <si>
    <t>RLNJP12-0XL</t>
  </si>
  <si>
    <t>RLNJP13-0XS</t>
  </si>
  <si>
    <t>RLNJP13-00S</t>
  </si>
  <si>
    <t>RLNJP13-00M</t>
  </si>
  <si>
    <t>RLNJP13-00L</t>
  </si>
  <si>
    <t>RLNJP13-0XL</t>
  </si>
  <si>
    <t>RLNJP14-0XS</t>
  </si>
  <si>
    <t>RLNJP14-00S</t>
  </si>
  <si>
    <t>RLNJP14-00M</t>
  </si>
  <si>
    <t>RLNJP14-00L</t>
  </si>
  <si>
    <t>RLNJP14-0XL</t>
  </si>
  <si>
    <t>RLNJS01-130</t>
  </si>
  <si>
    <t>RLNJS01-140</t>
  </si>
  <si>
    <t>RLNJS01-150</t>
  </si>
  <si>
    <t>RLNJS01-160</t>
  </si>
  <si>
    <t>RLNJS02-130</t>
  </si>
  <si>
    <t>RLNJS02-140</t>
  </si>
  <si>
    <t>RLNJS02-150</t>
  </si>
  <si>
    <t>RLNJS02-160</t>
  </si>
  <si>
    <t>RLNJS03-130</t>
  </si>
  <si>
    <t>RLNJS03-140</t>
  </si>
  <si>
    <t>RLNJS03-150</t>
  </si>
  <si>
    <t>RLNJS03-160</t>
  </si>
  <si>
    <t>RLNJS04-130</t>
  </si>
  <si>
    <t>RLNJS04-140</t>
  </si>
  <si>
    <t>RLNJS04-150</t>
  </si>
  <si>
    <t>RLNJS04-160</t>
  </si>
  <si>
    <t>RLNJS11-00S</t>
  </si>
  <si>
    <t>RLNJS11-00M</t>
  </si>
  <si>
    <t>RLNJS11-00L</t>
  </si>
  <si>
    <t>RLNJS11-0XL</t>
  </si>
  <si>
    <t>RLNJS12-00S</t>
  </si>
  <si>
    <t>RLNJS12-00M</t>
  </si>
  <si>
    <t>RLNJS12-00L</t>
  </si>
  <si>
    <t>RLNJS12-0XL</t>
  </si>
  <si>
    <t>RLNJS13-00S</t>
  </si>
  <si>
    <t>RLNJS13-00M</t>
  </si>
  <si>
    <t>RLNJS13-00L</t>
  </si>
  <si>
    <t>RLNJS13-0XL</t>
  </si>
  <si>
    <t>RLNJS14-00S</t>
  </si>
  <si>
    <t>RLNJS14-00M</t>
  </si>
  <si>
    <t>RLNJS14-00L</t>
  </si>
  <si>
    <t>RLNJS14-0XL</t>
  </si>
  <si>
    <t>RLNJS21-00S</t>
  </si>
  <si>
    <t>RLNJS21-00M</t>
  </si>
  <si>
    <t>RLNJS21-00L</t>
  </si>
  <si>
    <t>RLNJS21-0XL</t>
  </si>
  <si>
    <t>RLNJS22-00S</t>
  </si>
  <si>
    <t>RLNJS22-00M</t>
  </si>
  <si>
    <t>RLNJS22-00L</t>
  </si>
  <si>
    <t>RLNJS22-0XL</t>
  </si>
  <si>
    <t>RLNJS23-00S</t>
  </si>
  <si>
    <t>RLNJS23-00M</t>
  </si>
  <si>
    <t>RLNJS23-00L</t>
  </si>
  <si>
    <t>RLNJS23-0XL</t>
  </si>
  <si>
    <t>RLNJS24-00S</t>
  </si>
  <si>
    <t>RLNJS24-00M</t>
  </si>
  <si>
    <t>RLNJS24-00L</t>
  </si>
  <si>
    <t>RLNJS24-0XL</t>
  </si>
  <si>
    <t>RLNJS31-130</t>
  </si>
  <si>
    <t>RLNJS31-140</t>
  </si>
  <si>
    <t>RLNJS31-150</t>
  </si>
  <si>
    <t>RLNJS31-160</t>
  </si>
  <si>
    <t>RLNJS32-130</t>
  </si>
  <si>
    <t>RLNJS32-140</t>
  </si>
  <si>
    <t>RLNJS32-150</t>
  </si>
  <si>
    <t>RLNJS32-160</t>
  </si>
  <si>
    <t>RLNJS33-130</t>
  </si>
  <si>
    <t>RLNJS33-140</t>
  </si>
  <si>
    <t>RLNJS33-150</t>
  </si>
  <si>
    <t>RLNJS33-160</t>
  </si>
  <si>
    <t>RLNJS34-130</t>
  </si>
  <si>
    <t>RLNJS34-140</t>
  </si>
  <si>
    <t>RLNJS34-150</t>
  </si>
  <si>
    <t>RLNJS34-160</t>
  </si>
  <si>
    <t>RLNJP06-0XS</t>
  </si>
  <si>
    <t>RLNJP06-00S</t>
  </si>
  <si>
    <t>RLNJP06-00M</t>
  </si>
  <si>
    <t>RLNJP06-00L</t>
  </si>
  <si>
    <t>RLNJP06-0XL</t>
  </si>
  <si>
    <t>RLNJP07-0XS</t>
  </si>
  <si>
    <t>RLNJP07-00S</t>
  </si>
  <si>
    <t>RLNJP07-00M</t>
  </si>
  <si>
    <t>RLNJP07-00L</t>
  </si>
  <si>
    <t>RLNJP07-0XL</t>
  </si>
  <si>
    <t>RLNJP08-0XS</t>
  </si>
  <si>
    <t>RLNJP08-00S</t>
  </si>
  <si>
    <t>RLNJP08-00M</t>
  </si>
  <si>
    <t>RLNJP08-00L</t>
  </si>
  <si>
    <t>RLNJP08-0XL</t>
  </si>
  <si>
    <t>RLNJP09-0XS</t>
  </si>
  <si>
    <t>RLNJP09-00S</t>
  </si>
  <si>
    <t>RLNJP09-00M</t>
  </si>
  <si>
    <t>RLNJP09-00L</t>
  </si>
  <si>
    <t>RLNJP09-0XL</t>
  </si>
  <si>
    <t>RLNJP10-0XS</t>
  </si>
  <si>
    <t>RLNJP10-00S</t>
  </si>
  <si>
    <t>RLNJP10-00M</t>
  </si>
  <si>
    <t>RLNJP10-00L</t>
  </si>
  <si>
    <t>RLNJP10-0XL</t>
  </si>
  <si>
    <t>RLMMJ62NYB00L</t>
  </si>
  <si>
    <t>RLMMJ64NYB00L</t>
  </si>
  <si>
    <t>RLMWJ75NPW00L</t>
  </si>
  <si>
    <t>RLMWJ77NPW00L</t>
  </si>
  <si>
    <t>RNNW070-1P045</t>
  </si>
  <si>
    <t>RNNW070-1P055</t>
  </si>
  <si>
    <t>200 BLACK</t>
  </si>
  <si>
    <t>200 BLACK</t>
    <phoneticPr fontId="2"/>
  </si>
  <si>
    <t>815 DUNE</t>
  </si>
  <si>
    <t>815 DUNE</t>
    <phoneticPr fontId="2"/>
  </si>
  <si>
    <t>316 NEON RED</t>
    <phoneticPr fontId="2"/>
  </si>
  <si>
    <t>23N ONYX GREY</t>
    <phoneticPr fontId="2"/>
  </si>
  <si>
    <t>RLMMP07-SN0XS</t>
    <phoneticPr fontId="2"/>
  </si>
  <si>
    <t>408 SIGNAL</t>
    <phoneticPr fontId="2"/>
  </si>
  <si>
    <t>696 FIG</t>
  </si>
  <si>
    <t>696 FIG</t>
    <phoneticPr fontId="2"/>
  </si>
  <si>
    <t>407 TAN</t>
  </si>
  <si>
    <t>654 BIRCH</t>
  </si>
  <si>
    <t>715 DARK NAVY</t>
  </si>
  <si>
    <t>72G LAZULI BLUE</t>
  </si>
  <si>
    <t>100 WHITE</t>
  </si>
  <si>
    <t>100 WHITE</t>
    <phoneticPr fontId="2"/>
  </si>
  <si>
    <t>742 GLACIER</t>
    <phoneticPr fontId="2"/>
  </si>
  <si>
    <t>350 PEACH</t>
    <phoneticPr fontId="2"/>
  </si>
  <si>
    <t>34C COOPER PINK</t>
    <phoneticPr fontId="2"/>
  </si>
  <si>
    <t>715 DARK NAVY</t>
    <phoneticPr fontId="2"/>
  </si>
  <si>
    <t>656 EBONY GREEN</t>
  </si>
  <si>
    <t>RLMMJ64NYB00M</t>
  </si>
  <si>
    <t>RLMMJ64NYB00S</t>
  </si>
  <si>
    <t>RLMMJ64NYB0XL</t>
  </si>
  <si>
    <t>RLMMJ64NYB0XS</t>
  </si>
  <si>
    <t>RLMWJ75NPW00M</t>
  </si>
  <si>
    <t>RLMWJ75NPW00S</t>
  </si>
  <si>
    <t>RLMWJ75NPW0XL</t>
  </si>
  <si>
    <t>RLMWJ75NPW0XS</t>
  </si>
  <si>
    <t>RLMWJ77NPW00M</t>
  </si>
  <si>
    <t>RLMWJ77NPW00S</t>
  </si>
  <si>
    <t>RLMWJ77NPW0XL</t>
  </si>
  <si>
    <t>RLMWJ77NPW0XS</t>
  </si>
  <si>
    <t>RLMMJ62NYB00M</t>
  </si>
  <si>
    <t>RLMMJ62NYB00S</t>
  </si>
  <si>
    <t>RLMMJ62NYB0XL</t>
  </si>
  <si>
    <t>RLMMJ62NYB0XS</t>
  </si>
  <si>
    <t>72F BLUE YONDER</t>
  </si>
  <si>
    <t>72F BLUE YONDER</t>
    <phoneticPr fontId="2"/>
  </si>
  <si>
    <t>337 POWDER PINK</t>
  </si>
  <si>
    <t>337 POWDER PINK</t>
    <phoneticPr fontId="2"/>
  </si>
  <si>
    <t>307 CARMIN</t>
  </si>
  <si>
    <t>280 HEATHER GREY</t>
  </si>
  <si>
    <t>705 NAVY</t>
  </si>
  <si>
    <t>231 GREY</t>
    <phoneticPr fontId="2"/>
  </si>
  <si>
    <t>301 SPORTS RED</t>
    <phoneticPr fontId="2"/>
  </si>
  <si>
    <t>969 CAMO WHITE</t>
    <phoneticPr fontId="2"/>
  </si>
  <si>
    <t>23S ONYX GREY / BLACK</t>
  </si>
  <si>
    <t>903 BBR</t>
    <phoneticPr fontId="2"/>
  </si>
  <si>
    <t>RLMMP07</t>
  </si>
  <si>
    <t>RLMMJ11</t>
  </si>
  <si>
    <t>RLMMJ31</t>
  </si>
  <si>
    <t>RLMMP15</t>
  </si>
  <si>
    <t>RLMMJ10</t>
  </si>
  <si>
    <t>RLMMP06</t>
  </si>
  <si>
    <t>RLMMP05</t>
  </si>
  <si>
    <t>RLMMJ07</t>
  </si>
  <si>
    <t>RLMMP02</t>
  </si>
  <si>
    <t>RLMMP03</t>
  </si>
  <si>
    <t>RLMWP03</t>
  </si>
  <si>
    <t>RLMWJ56</t>
  </si>
  <si>
    <t>RLMWJ09</t>
  </si>
  <si>
    <t>RLMWP06</t>
  </si>
  <si>
    <t>RLMWJ53</t>
  </si>
  <si>
    <t>RLNJJ01</t>
  </si>
  <si>
    <t>RLNJJ02</t>
  </si>
  <si>
    <t>RLNJJ03</t>
  </si>
  <si>
    <t>RLNJJ04</t>
  </si>
  <si>
    <t>RLNJJ05</t>
  </si>
  <si>
    <t>RLNJP01</t>
  </si>
  <si>
    <t>RLNJP02</t>
  </si>
  <si>
    <t>RLNJP03</t>
  </si>
  <si>
    <t>RLNJP04</t>
  </si>
  <si>
    <t>RLNJP05</t>
  </si>
  <si>
    <t>RLNJP06</t>
  </si>
  <si>
    <t>RLNJP07</t>
  </si>
  <si>
    <t>RLNJP08</t>
  </si>
  <si>
    <t>RLNJP09</t>
  </si>
  <si>
    <t>RLNJP10</t>
  </si>
  <si>
    <t>RLNJJ11</t>
  </si>
  <si>
    <t>RLNJJ12</t>
  </si>
  <si>
    <t>RLNJJ13</t>
  </si>
  <si>
    <t>RLNJJ14</t>
  </si>
  <si>
    <t>RLNJP11</t>
  </si>
  <si>
    <t>RLNJP12</t>
  </si>
  <si>
    <t>RLNJP13</t>
  </si>
  <si>
    <t>RLNJP14</t>
  </si>
  <si>
    <t>RLNJS01</t>
  </si>
  <si>
    <t>RLNJS02</t>
  </si>
  <si>
    <t>RLNJS03</t>
  </si>
  <si>
    <t>RLNJS04</t>
  </si>
  <si>
    <t>RLNJS11</t>
  </si>
  <si>
    <t>RLNJS12</t>
  </si>
  <si>
    <t>RLNJS13</t>
  </si>
  <si>
    <t>RLNJS14</t>
  </si>
  <si>
    <t>RLNJS21</t>
  </si>
  <si>
    <t>RLNJS22</t>
  </si>
  <si>
    <t>RLNJS23</t>
  </si>
  <si>
    <t>RLNJS24</t>
  </si>
  <si>
    <t>RLNJS31</t>
  </si>
  <si>
    <t>RLNJS32</t>
  </si>
  <si>
    <t>RLNJS33</t>
  </si>
  <si>
    <t>RLNJS34</t>
  </si>
  <si>
    <t>PCA Code</t>
    <phoneticPr fontId="2"/>
  </si>
  <si>
    <t>Code</t>
    <phoneticPr fontId="2"/>
  </si>
  <si>
    <t>Product Name</t>
    <phoneticPr fontId="2"/>
  </si>
  <si>
    <t>Color</t>
    <phoneticPr fontId="2"/>
  </si>
  <si>
    <t>数量</t>
    <rPh sb="0" eb="2">
      <t>スウリョウ</t>
    </rPh>
    <phoneticPr fontId="2"/>
  </si>
  <si>
    <t>EVADER PANT</t>
    <phoneticPr fontId="2"/>
  </si>
  <si>
    <t>標準価格 (税別)</t>
    <rPh sb="6" eb="8">
      <t>ゼイベツ</t>
    </rPh>
    <phoneticPr fontId="2"/>
  </si>
  <si>
    <t>標準価格 (税込)</t>
    <phoneticPr fontId="2"/>
  </si>
  <si>
    <t>EVADER JKT</t>
    <phoneticPr fontId="2"/>
  </si>
  <si>
    <t>HERO ALL SPEED JKT</t>
    <phoneticPr fontId="2"/>
  </si>
  <si>
    <t>HERO SKI PANT</t>
    <phoneticPr fontId="2"/>
  </si>
  <si>
    <t>SNB ANORAK</t>
    <phoneticPr fontId="2"/>
  </si>
  <si>
    <t>RELAX BIB</t>
    <phoneticPr fontId="2"/>
  </si>
  <si>
    <t>RELAX PANT</t>
    <phoneticPr fontId="2"/>
  </si>
  <si>
    <t>CONTROLE JKT</t>
    <phoneticPr fontId="2"/>
  </si>
  <si>
    <t>SKI PANT</t>
    <phoneticPr fontId="2"/>
  </si>
  <si>
    <t>SIZ PANT</t>
    <phoneticPr fontId="2"/>
  </si>
  <si>
    <t>W SKI PANT</t>
    <phoneticPr fontId="2"/>
  </si>
  <si>
    <t>W SKI JKT</t>
    <phoneticPr fontId="2"/>
  </si>
  <si>
    <t>W RALLYBIRD JKT</t>
    <phoneticPr fontId="2"/>
  </si>
  <si>
    <t>W RELAX PANT</t>
    <phoneticPr fontId="2"/>
  </si>
  <si>
    <t>W SNB ANORAK</t>
    <phoneticPr fontId="2"/>
  </si>
  <si>
    <t>WHITE</t>
  </si>
  <si>
    <t>WHITE</t>
    <phoneticPr fontId="2"/>
  </si>
  <si>
    <t>RED</t>
  </si>
  <si>
    <t>MAGENTA</t>
  </si>
  <si>
    <t>MINT</t>
  </si>
  <si>
    <t>LIME</t>
  </si>
  <si>
    <t>RED</t>
    <phoneticPr fontId="2"/>
  </si>
  <si>
    <t>BLACK</t>
  </si>
  <si>
    <t>ORANGE</t>
  </si>
  <si>
    <t>BLUE</t>
  </si>
  <si>
    <t>RED/BLACK</t>
  </si>
  <si>
    <t>WHITE/BEIGE</t>
  </si>
  <si>
    <t>CHACOAL/CHACOAL</t>
  </si>
  <si>
    <t>MINT/BEIGE</t>
  </si>
  <si>
    <t>PINK/BLACK</t>
  </si>
  <si>
    <t>BLACK/RED</t>
  </si>
  <si>
    <t>BEIGE/ORANGE</t>
  </si>
  <si>
    <t>PINK/BEIGE</t>
  </si>
  <si>
    <t>DEMO JACKET</t>
    <phoneticPr fontId="2"/>
  </si>
  <si>
    <t>DEMO PANTS</t>
    <phoneticPr fontId="2"/>
  </si>
  <si>
    <t>DEMO BIB PANTS</t>
    <phoneticPr fontId="2"/>
  </si>
  <si>
    <t>DEMO TEAM JACKET</t>
    <phoneticPr fontId="2"/>
  </si>
  <si>
    <t>DEMO TEAM PANTS</t>
    <phoneticPr fontId="2"/>
  </si>
  <si>
    <t>DEMO TEAM JR  SUIT</t>
    <phoneticPr fontId="2"/>
  </si>
  <si>
    <t>頁合計</t>
    <rPh sb="0" eb="1">
      <t>ページ</t>
    </rPh>
    <rPh sb="1" eb="3">
      <t>ゴウケイ</t>
    </rPh>
    <phoneticPr fontId="2"/>
  </si>
  <si>
    <t>ご注文数</t>
    <rPh sb="1" eb="4">
      <t>チュウモンスウ</t>
    </rPh>
    <phoneticPr fontId="2"/>
  </si>
  <si>
    <t>SKI WEAR</t>
    <phoneticPr fontId="2"/>
  </si>
  <si>
    <t>金額 (税抜)</t>
    <rPh sb="0" eb="2">
      <t>キンガク</t>
    </rPh>
    <rPh sb="4" eb="6">
      <t>ゼイヌ</t>
    </rPh>
    <phoneticPr fontId="2"/>
  </si>
  <si>
    <t/>
  </si>
  <si>
    <t>RLMMJ64</t>
  </si>
  <si>
    <t>RLMWJ75</t>
  </si>
  <si>
    <t>RLMWJ77</t>
  </si>
  <si>
    <t>RLJMJ89</t>
  </si>
  <si>
    <t>RLJMJ90</t>
  </si>
  <si>
    <t>RLJMJ91</t>
  </si>
  <si>
    <t>RLKMS11</t>
  </si>
  <si>
    <t>RLKMS13</t>
  </si>
  <si>
    <t>RLKMS07</t>
  </si>
  <si>
    <t>RLKMS09</t>
  </si>
  <si>
    <t>RLKMP12</t>
  </si>
  <si>
    <t>RLJWL33</t>
  </si>
  <si>
    <t>RLJWL34</t>
  </si>
  <si>
    <t>RLJWL35</t>
  </si>
  <si>
    <t>RLKWS07</t>
  </si>
  <si>
    <t>RLKWS09</t>
  </si>
  <si>
    <t>RLKWP16</t>
  </si>
  <si>
    <t>RLMMJ62</t>
  </si>
  <si>
    <t>ROSSI LIGHT JKT</t>
    <phoneticPr fontId="2"/>
  </si>
  <si>
    <t>ROSSI LIGHT VEST</t>
    <phoneticPr fontId="2"/>
  </si>
  <si>
    <t>W ROSSI LIGHT HOOD JKT</t>
    <phoneticPr fontId="2"/>
  </si>
  <si>
    <t>W ROSSI LIGHT JKT</t>
    <phoneticPr fontId="2"/>
  </si>
  <si>
    <t>ROSSI HOOD JKT</t>
    <phoneticPr fontId="2"/>
  </si>
  <si>
    <t>ROSSI JKT</t>
    <phoneticPr fontId="2"/>
  </si>
  <si>
    <t>ROSSI VEST</t>
    <phoneticPr fontId="2"/>
  </si>
  <si>
    <t>LOGO SWEAT FZ FT</t>
    <phoneticPr fontId="2"/>
  </si>
  <si>
    <t>LOGO SWEAT RN FT</t>
    <phoneticPr fontId="2"/>
  </si>
  <si>
    <t>LOGO SWEAT FZ HOOD FT</t>
    <phoneticPr fontId="2"/>
  </si>
  <si>
    <t>LOGO SWEAT HOOD FT</t>
    <phoneticPr fontId="2"/>
  </si>
  <si>
    <t>LOGO PANT FT</t>
    <phoneticPr fontId="2"/>
  </si>
  <si>
    <t>W ROSSI HOOD JKT</t>
    <phoneticPr fontId="2"/>
  </si>
  <si>
    <t>W ROSSI JKT</t>
    <phoneticPr fontId="2"/>
  </si>
  <si>
    <t>W ROSSI VEST</t>
    <phoneticPr fontId="2"/>
  </si>
  <si>
    <t>W LOGO SWEAT FZ HOOD FT</t>
    <phoneticPr fontId="2"/>
  </si>
  <si>
    <t>W LOGO SWEAT HOOD FT</t>
    <phoneticPr fontId="2"/>
  </si>
  <si>
    <t>W LOGO PANT FT</t>
    <phoneticPr fontId="2"/>
  </si>
  <si>
    <t>ROSSI LIGHT HOOD JKT</t>
    <phoneticPr fontId="2"/>
  </si>
  <si>
    <r>
      <t>24/25</t>
    </r>
    <r>
      <rPr>
        <b/>
        <sz val="24"/>
        <color theme="1"/>
        <rFont val="ＭＳ Ｐゴシック"/>
        <family val="2"/>
        <charset val="128"/>
      </rPr>
      <t>　</t>
    </r>
    <r>
      <rPr>
        <b/>
        <sz val="24"/>
        <color theme="1"/>
        <rFont val="Gill Sans Nova"/>
        <family val="2"/>
      </rPr>
      <t>SKI WEAR</t>
    </r>
    <phoneticPr fontId="2"/>
  </si>
  <si>
    <t>RNLMC06</t>
  </si>
  <si>
    <t>RNLMC07</t>
  </si>
  <si>
    <t>RNLMC08</t>
  </si>
  <si>
    <t>RNLMC09</t>
  </si>
  <si>
    <t>RNLMC22</t>
  </si>
  <si>
    <t>RNLMC23</t>
  </si>
  <si>
    <t>RNNM070</t>
  </si>
  <si>
    <t>RNNM080</t>
  </si>
  <si>
    <t>RNMW080</t>
  </si>
  <si>
    <t>RNNW070</t>
  </si>
  <si>
    <t>代理店様名</t>
    <rPh sb="0" eb="3">
      <t>ダイリテン</t>
    </rPh>
    <rPh sb="3" eb="4">
      <t>サマ</t>
    </rPh>
    <rPh sb="4" eb="5">
      <t>メイ</t>
    </rPh>
    <phoneticPr fontId="2"/>
  </si>
  <si>
    <t>合計金額 税抜)</t>
  </si>
  <si>
    <t>TTL</t>
    <phoneticPr fontId="18"/>
  </si>
  <si>
    <t>WINTER APPAREL</t>
    <phoneticPr fontId="2"/>
  </si>
  <si>
    <t>CATEGORY</t>
    <phoneticPr fontId="2"/>
  </si>
  <si>
    <t>販売店様名</t>
    <rPh sb="0" eb="2">
      <t>ハンバイ</t>
    </rPh>
    <rPh sb="2" eb="3">
      <t>テン</t>
    </rPh>
    <rPh sb="3" eb="4">
      <t>サマ</t>
    </rPh>
    <rPh sb="4" eb="5">
      <t>メイ</t>
    </rPh>
    <phoneticPr fontId="2"/>
  </si>
  <si>
    <r>
      <t>24/25</t>
    </r>
    <r>
      <rPr>
        <b/>
        <sz val="24"/>
        <color theme="1"/>
        <rFont val="ＭＳ Ｐゴシック"/>
        <family val="2"/>
        <charset val="128"/>
      </rPr>
      <t>　</t>
    </r>
    <r>
      <rPr>
        <b/>
        <sz val="24"/>
        <color theme="1"/>
        <rFont val="Gill Sans Nova"/>
        <family val="2"/>
      </rPr>
      <t>LIFESTYLE APPAREL</t>
    </r>
    <phoneticPr fontId="2"/>
  </si>
  <si>
    <t>RLMMJ63NYB0XS</t>
  </si>
  <si>
    <t>RLMMJ63NYB00S</t>
  </si>
  <si>
    <t>RLMMJ63NYB00M</t>
  </si>
  <si>
    <t>RLMMJ63NYB00L</t>
  </si>
  <si>
    <t>RLMMJ63NYB0XL</t>
  </si>
  <si>
    <t>RLMWJ76NPW0XS</t>
  </si>
  <si>
    <t>RLMWJ76NPW00S</t>
  </si>
  <si>
    <t>RLMWJ76NPW00M</t>
  </si>
  <si>
    <t>RLMWJ76NPW00L</t>
  </si>
  <si>
    <t>RLMWJ76NPW0XL</t>
  </si>
  <si>
    <t>NAVY/NAVY</t>
    <phoneticPr fontId="2"/>
  </si>
  <si>
    <t>NAVY BLUE/LIME</t>
    <phoneticPr fontId="2"/>
  </si>
  <si>
    <t>RLLS01A-M-00L</t>
  </si>
  <si>
    <t>RLLS01A-M-00M</t>
  </si>
  <si>
    <t>RLLS01A-M-00S</t>
  </si>
  <si>
    <t>RLLS01A-M-0XL</t>
  </si>
  <si>
    <t>RLLS01A-M-XXL</t>
  </si>
  <si>
    <t>RLLS01J-M-008</t>
  </si>
  <si>
    <t>RLLS01J-M-010</t>
  </si>
  <si>
    <t>RLLS01J-M-012</t>
  </si>
  <si>
    <t>RLLS01J-M-014</t>
  </si>
  <si>
    <t>RLLS02A-M-00L</t>
  </si>
  <si>
    <t>RLLS02A-M-00M</t>
  </si>
  <si>
    <t>RLLS02A-M-00S</t>
  </si>
  <si>
    <t>RLLS02A-M-0XL</t>
  </si>
  <si>
    <t>RLLS02A-M-XXL</t>
  </si>
  <si>
    <t>RLLS02J-M-008</t>
  </si>
  <si>
    <t>RLLS02J-M-010</t>
  </si>
  <si>
    <t>RLLS02J-M-012</t>
  </si>
  <si>
    <t>RLLS02J-M-014</t>
  </si>
  <si>
    <t>RLLS03A-M-00L</t>
  </si>
  <si>
    <t>RLLS03A-M-00M</t>
  </si>
  <si>
    <t>RLLS03A-M-00S</t>
  </si>
  <si>
    <t>RLLS03A-M-0XL</t>
  </si>
  <si>
    <t>RLLS03A-M-XXL</t>
  </si>
  <si>
    <t>RLLS03J-M-008</t>
  </si>
  <si>
    <t>RLLS03J-M-010</t>
  </si>
  <si>
    <t>RLLS03J-M-012</t>
  </si>
  <si>
    <t>RLLS03J-M-014</t>
  </si>
  <si>
    <t>RLMS06A-00L</t>
  </si>
  <si>
    <t>RLMS06A-00M</t>
  </si>
  <si>
    <t>RLMS06A-00S</t>
  </si>
  <si>
    <t>RLMS06A-0XL</t>
  </si>
  <si>
    <t>RLMS06A-XXL</t>
  </si>
  <si>
    <t>RLMS06J-012</t>
  </si>
  <si>
    <t>RLMS06J-014</t>
  </si>
  <si>
    <t>XXL</t>
  </si>
  <si>
    <t>008</t>
  </si>
  <si>
    <t>010</t>
  </si>
  <si>
    <t>012</t>
  </si>
  <si>
    <t>014</t>
  </si>
  <si>
    <t>RLLS01A</t>
  </si>
  <si>
    <t>RLLS01J</t>
  </si>
  <si>
    <t>RLLS02A</t>
  </si>
  <si>
    <t>RLLS02J</t>
  </si>
  <si>
    <t>RLLS03A</t>
  </si>
  <si>
    <t>RLLS03J</t>
  </si>
  <si>
    <t>RLMS06A</t>
  </si>
  <si>
    <t>RLMS06J</t>
  </si>
  <si>
    <t>RLLS04A-M-00L</t>
  </si>
  <si>
    <t>RLLS04A-M-00M</t>
  </si>
  <si>
    <t>RLLS04A-M-00S</t>
  </si>
  <si>
    <t>RLLS04A-M-0XL</t>
  </si>
  <si>
    <t>RLLS04A-M-XXL</t>
  </si>
  <si>
    <t>RLLS04J-M-008</t>
  </si>
  <si>
    <t>RLLS04J-M-010</t>
  </si>
  <si>
    <t>RLLS04J-M-012</t>
  </si>
  <si>
    <t>RLLS04J-M-014</t>
  </si>
  <si>
    <t>RLLS04A</t>
  </si>
  <si>
    <t>RLLS04J</t>
  </si>
  <si>
    <t>RLLS05A-M-00L</t>
  </si>
  <si>
    <t>RLLS05A-M-00M</t>
  </si>
  <si>
    <t>RLLS05A-M-00S</t>
  </si>
  <si>
    <t>RLLS05A-M-0XL</t>
  </si>
  <si>
    <t>RLLS05A</t>
  </si>
  <si>
    <t>RACING SUIT ADULT</t>
  </si>
  <si>
    <t>RACING SUIT JUNIOR</t>
  </si>
  <si>
    <t>RACING JACKET ADULT</t>
  </si>
  <si>
    <t>RACING JACKET JUNIOR</t>
  </si>
  <si>
    <t>RACING SHORT ADULT</t>
  </si>
  <si>
    <t>RACING SHORT JUNIOR</t>
  </si>
  <si>
    <t>INNER JACKET ADULT</t>
  </si>
  <si>
    <t>INNER JACKET JUNIOR</t>
  </si>
  <si>
    <t>LONGSHELL ADULT</t>
  </si>
  <si>
    <t>RACING PANT ADULT</t>
  </si>
  <si>
    <t>RACING PANT JUNIOR</t>
  </si>
  <si>
    <t>GREY</t>
    <phoneticPr fontId="2"/>
  </si>
  <si>
    <t>WHITE/CHARCOL</t>
    <phoneticPr fontId="2"/>
  </si>
  <si>
    <t>CHACOAL/CHARCOL</t>
    <phoneticPr fontId="2"/>
  </si>
  <si>
    <t>RLMJS01-130</t>
  </si>
  <si>
    <t>RLMJS01-140</t>
  </si>
  <si>
    <t>RLMJS01-150</t>
  </si>
  <si>
    <t>RLMJS01-160</t>
  </si>
  <si>
    <t>RLMJS02-130</t>
  </si>
  <si>
    <t>RLMJS02-140</t>
  </si>
  <si>
    <t>RLMJS02-150</t>
  </si>
  <si>
    <t>RLMJS02-160</t>
  </si>
  <si>
    <t>RLMJS03-130</t>
  </si>
  <si>
    <t>RLMJS03-140</t>
  </si>
  <si>
    <t>RLMJS03-150</t>
  </si>
  <si>
    <t>RLMJS03-160</t>
  </si>
  <si>
    <t>RLMJS04-130</t>
  </si>
  <si>
    <t>RLMJS04-140</t>
  </si>
  <si>
    <t>RLMJS04-150</t>
  </si>
  <si>
    <t>RLMJS04-160</t>
  </si>
  <si>
    <t>RLMJS01</t>
  </si>
  <si>
    <t>RLMJS02</t>
  </si>
  <si>
    <t>RLMJS03</t>
  </si>
  <si>
    <t>RLMJS04</t>
  </si>
  <si>
    <t>BLUE/BLACK</t>
  </si>
  <si>
    <t>KHAKI/BLACK</t>
  </si>
  <si>
    <t>BROWN/BEIGE</t>
  </si>
  <si>
    <t>PURPLE/ICE BLUE</t>
  </si>
  <si>
    <t>JR BOY SUIT</t>
    <phoneticPr fontId="2"/>
  </si>
  <si>
    <t>JR GIRL SUIT</t>
    <phoneticPr fontId="2"/>
  </si>
  <si>
    <t>RNNM070-OA065</t>
  </si>
  <si>
    <t>RNNM070-OA075</t>
  </si>
  <si>
    <t>RNNM070-OA085</t>
  </si>
  <si>
    <t>RNNM070-OA095</t>
  </si>
  <si>
    <t>RNNM080-KK065</t>
  </si>
  <si>
    <t>RNNM080-KK075</t>
  </si>
  <si>
    <t>RNNM080-KK085</t>
  </si>
  <si>
    <t>RNNM080-KK095</t>
  </si>
  <si>
    <t>ROSSI PODIUM BBR 2.0 255</t>
    <phoneticPr fontId="2"/>
  </si>
  <si>
    <t>ROSSI PODIUM BBR 2.0 265</t>
    <phoneticPr fontId="2"/>
  </si>
  <si>
    <t>ROSSI PODIUM BBR 2.0 275</t>
    <phoneticPr fontId="2"/>
  </si>
  <si>
    <t>ROSSI PODIUM BBR 2.0 285</t>
    <phoneticPr fontId="2"/>
  </si>
  <si>
    <t>RNMW080NWH045</t>
  </si>
  <si>
    <t>RNMW080NWH055</t>
  </si>
  <si>
    <t>RNMW080NWH065</t>
  </si>
  <si>
    <t>W ROSSI PODIUM WHITE-BLACK 235</t>
    <phoneticPr fontId="2"/>
  </si>
  <si>
    <t>W ROSSI PODIUM WHITE-BLACK 245</t>
    <phoneticPr fontId="2"/>
  </si>
  <si>
    <t>W ROSSI PODIUM WHITE-BLACK 255</t>
    <phoneticPr fontId="2"/>
  </si>
  <si>
    <t>RNNW070-1P065</t>
  </si>
  <si>
    <t>W ROSSI PODIUM POWDER PINK 235</t>
    <phoneticPr fontId="2"/>
  </si>
  <si>
    <t>W ROSSI PODIUM POWDER PINK 245</t>
    <phoneticPr fontId="2"/>
  </si>
  <si>
    <t>W ROSSI PODIUM POWDER PINK 255</t>
    <phoneticPr fontId="2"/>
  </si>
  <si>
    <t xml:space="preserve"> / COPPER PINK</t>
    <phoneticPr fontId="2"/>
  </si>
  <si>
    <t xml:space="preserve">35G POWDER PINK </t>
    <phoneticPr fontId="2"/>
  </si>
  <si>
    <t>ROSSI PODIUM ONYX GREY 255</t>
    <phoneticPr fontId="2"/>
  </si>
  <si>
    <t>ROSSI PODIUM ONYX GREY 265</t>
    <phoneticPr fontId="2"/>
  </si>
  <si>
    <t>ROSSI PODIUM ONYX GREY 275</t>
    <phoneticPr fontId="2"/>
  </si>
  <si>
    <t>ROSSI PODIUM ONYX GREY 285</t>
    <phoneticPr fontId="2"/>
  </si>
  <si>
    <t>ROSSI PODIUM BLACK 220</t>
    <phoneticPr fontId="2"/>
  </si>
  <si>
    <t>ROSSI PODIUM BLACK 225</t>
    <phoneticPr fontId="2"/>
  </si>
  <si>
    <t>ROSSI PODIUM BLACK 230</t>
    <phoneticPr fontId="2"/>
  </si>
  <si>
    <t>ROSSI PODIUM BLACK 235</t>
    <phoneticPr fontId="2"/>
  </si>
  <si>
    <t>ROSSI PODIUM BLACK 240</t>
    <phoneticPr fontId="2"/>
  </si>
  <si>
    <t>ROSSI PODIUM BLACK 245</t>
    <phoneticPr fontId="2"/>
  </si>
  <si>
    <t>ROSSI PODIUM BLACK 250</t>
    <phoneticPr fontId="2"/>
  </si>
  <si>
    <t>ROSSI PODIUM BLACK 255</t>
    <phoneticPr fontId="2"/>
  </si>
  <si>
    <t>ROSSI PODIUM BLACK 260</t>
    <phoneticPr fontId="2"/>
  </si>
  <si>
    <t>ROSSI PODIUM BLACK 265</t>
    <phoneticPr fontId="2"/>
  </si>
  <si>
    <t>ROSSI PODIUM BLACK 270</t>
    <phoneticPr fontId="2"/>
  </si>
  <si>
    <t>ROSSI PODIUM BLACK 275</t>
    <phoneticPr fontId="2"/>
  </si>
  <si>
    <t>ROSSI PODIUM BLACK 280</t>
    <phoneticPr fontId="2"/>
  </si>
  <si>
    <t>ROSSI PODIUM BLACK 285</t>
    <phoneticPr fontId="2"/>
  </si>
  <si>
    <t>ROSSI PODIUM BLACK 290</t>
    <phoneticPr fontId="2"/>
  </si>
  <si>
    <t>ROSSI PODIUM NAVY 225</t>
    <phoneticPr fontId="2"/>
  </si>
  <si>
    <t>ROSSI PODIUM NAVY 235</t>
    <phoneticPr fontId="2"/>
  </si>
  <si>
    <t>ROSSI PODIUM NAVY 245</t>
    <phoneticPr fontId="2"/>
  </si>
  <si>
    <t>ROSSI PODIUM NAVY 255</t>
    <phoneticPr fontId="2"/>
  </si>
  <si>
    <t>ROSSI PODIUM NAVY 265</t>
    <phoneticPr fontId="2"/>
  </si>
  <si>
    <t>ROSSI PODIUM NAVY 275</t>
    <phoneticPr fontId="2"/>
  </si>
  <si>
    <t>ROSSI PODIUM NAVY 285</t>
    <phoneticPr fontId="2"/>
  </si>
  <si>
    <t>ROSSI PODIUM WHITE 235</t>
    <phoneticPr fontId="2"/>
  </si>
  <si>
    <t>ROSSI PODIUM WHITE 245</t>
    <phoneticPr fontId="2"/>
  </si>
  <si>
    <t>ROSSI PODIUM WHITE 255</t>
    <phoneticPr fontId="2"/>
  </si>
  <si>
    <t>ROSSI PODIUM WHITE 265</t>
    <phoneticPr fontId="2"/>
  </si>
  <si>
    <t>ROSSI PODIUM WHITE 275</t>
    <phoneticPr fontId="2"/>
  </si>
  <si>
    <t>ROSSI PODIUM WHITE 285</t>
    <phoneticPr fontId="2"/>
  </si>
  <si>
    <t>ROSSI PODIUM HERO 220</t>
    <phoneticPr fontId="2"/>
  </si>
  <si>
    <t>ROSSI PODIUM HERO 225</t>
    <phoneticPr fontId="2"/>
  </si>
  <si>
    <t>ROSSI PODIUM HERO 230</t>
    <phoneticPr fontId="2"/>
  </si>
  <si>
    <t>ROSSI PODIUM HERO 235</t>
    <phoneticPr fontId="2"/>
  </si>
  <si>
    <t>ROSSI PODIUM HERO 240</t>
    <phoneticPr fontId="2"/>
  </si>
  <si>
    <t>ROSSI PODIUM HERO 245</t>
    <phoneticPr fontId="2"/>
  </si>
  <si>
    <t>ROSSI PODIUM HERO 250</t>
    <phoneticPr fontId="2"/>
  </si>
  <si>
    <t>ROSSI PODIUM HERO 255</t>
    <phoneticPr fontId="2"/>
  </si>
  <si>
    <t>ROSSI PODIUM HERO 260</t>
    <phoneticPr fontId="2"/>
  </si>
  <si>
    <t>ROSSI PODIUM HERO 265</t>
    <phoneticPr fontId="2"/>
  </si>
  <si>
    <t>ROSSI PODIUM HERO 270</t>
    <phoneticPr fontId="2"/>
  </si>
  <si>
    <t>ROSSI PODIUM HERO 275</t>
    <phoneticPr fontId="2"/>
  </si>
  <si>
    <t>ROSSI PODIUM HERO 280</t>
    <phoneticPr fontId="2"/>
  </si>
  <si>
    <t>ROSSI PODIUM HERO 285</t>
    <phoneticPr fontId="2"/>
  </si>
  <si>
    <t>ROSSI PODIUM SPORTS RED 220</t>
    <phoneticPr fontId="2"/>
  </si>
  <si>
    <t>ROSSI PODIUM SPORTS RED 230</t>
    <phoneticPr fontId="2"/>
  </si>
  <si>
    <t>ROSSI PODIUM SPORTS RED 240</t>
    <phoneticPr fontId="2"/>
  </si>
  <si>
    <t>ROSSI PODIUM SPORTS RED 250</t>
    <phoneticPr fontId="2"/>
  </si>
  <si>
    <t>ROSSI PODIUM SPORTS RED 260</t>
    <phoneticPr fontId="2"/>
  </si>
  <si>
    <t>ROSSI PODIUM SPORTS RED 270</t>
    <phoneticPr fontId="2"/>
  </si>
  <si>
    <t>ROSSI PODIUM SPORTS RED 280</t>
    <phoneticPr fontId="2"/>
  </si>
  <si>
    <t>ROSSI PODIUM SPORTS RED 290</t>
    <phoneticPr fontId="2"/>
  </si>
  <si>
    <t>ROSSI PODIUM CAMO WHITE 220</t>
    <phoneticPr fontId="2"/>
  </si>
  <si>
    <t>ROSSI PODIUM CAMO WHITE 230</t>
    <phoneticPr fontId="2"/>
  </si>
  <si>
    <t>ROSSI PODIUM CAMO WHITE 240</t>
    <phoneticPr fontId="2"/>
  </si>
  <si>
    <t>ROSSI PODIUM CAMO WHITE 250</t>
    <phoneticPr fontId="2"/>
  </si>
  <si>
    <t>ROSSI PODIUM CAMO WHITE 260</t>
    <phoneticPr fontId="2"/>
  </si>
  <si>
    <t>ROSSI PODIUM CAMO WHITE 270</t>
    <phoneticPr fontId="2"/>
  </si>
  <si>
    <t>ROSSI PODIUM CAMO WHITE 280</t>
    <phoneticPr fontId="2"/>
  </si>
  <si>
    <t>ROSSI PODIUM CAMO WHITE 290</t>
    <phoneticPr fontId="2"/>
  </si>
  <si>
    <t>ROSSIGNOL SUIT</t>
    <phoneticPr fontId="2"/>
  </si>
  <si>
    <t>ROSSIGNOL LADYS SUIT</t>
    <phoneticPr fontId="2"/>
  </si>
  <si>
    <t>ROSSIGNOL JR SUIT</t>
    <phoneticPr fontId="2"/>
  </si>
  <si>
    <t>RLNJJ01-2XL</t>
    <phoneticPr fontId="2"/>
  </si>
  <si>
    <t>2XL</t>
    <phoneticPr fontId="2"/>
  </si>
  <si>
    <t>RLNJJ02-2XL</t>
    <phoneticPr fontId="2"/>
  </si>
  <si>
    <t>RLNJJ03-2XL</t>
    <phoneticPr fontId="2"/>
  </si>
  <si>
    <t>RLNJJ04-2XL</t>
    <phoneticPr fontId="2"/>
  </si>
  <si>
    <t>RLNJJ05-2XL</t>
    <phoneticPr fontId="2"/>
  </si>
  <si>
    <t>RLNJP01-2XL</t>
    <phoneticPr fontId="2"/>
  </si>
  <si>
    <t>RLNJP02-2XL</t>
    <phoneticPr fontId="2"/>
  </si>
  <si>
    <t>RLNJP03-2XL</t>
    <phoneticPr fontId="2"/>
  </si>
  <si>
    <t>RLNJP04-2XL</t>
    <phoneticPr fontId="2"/>
  </si>
  <si>
    <t>RLNJP05-2XL</t>
    <phoneticPr fontId="2"/>
  </si>
  <si>
    <t>RLNJP06-2XL</t>
    <phoneticPr fontId="2"/>
  </si>
  <si>
    <t>RLNJP07-2XL</t>
    <phoneticPr fontId="2"/>
  </si>
  <si>
    <t>RLNJP08-2XL</t>
    <phoneticPr fontId="2"/>
  </si>
  <si>
    <t>RLNJP09-2XL</t>
    <phoneticPr fontId="2"/>
  </si>
  <si>
    <t>RLNJP10-2XL</t>
    <phoneticPr fontId="2"/>
  </si>
  <si>
    <t>RLNJJ11-2XL</t>
    <phoneticPr fontId="2"/>
  </si>
  <si>
    <t>RLNJJ12-2XL</t>
    <phoneticPr fontId="2"/>
  </si>
  <si>
    <t>RLNJJ14-2XL</t>
    <phoneticPr fontId="2"/>
  </si>
  <si>
    <t>RLNJJ13-2XL</t>
    <phoneticPr fontId="2"/>
  </si>
  <si>
    <t>RLNJP11-2XL</t>
    <phoneticPr fontId="2"/>
  </si>
  <si>
    <t>RLNJP12-2XL</t>
    <phoneticPr fontId="2"/>
  </si>
  <si>
    <t>RLNJP14-2XL</t>
    <phoneticPr fontId="2"/>
  </si>
  <si>
    <t>RLNJP13-2XL</t>
    <phoneticPr fontId="2"/>
  </si>
  <si>
    <t>Order締め切り ： 2023年 12月 21日（木）</t>
    <rPh sb="5" eb="6">
      <t>シ</t>
    </rPh>
    <rPh sb="7" eb="8">
      <t>キ</t>
    </rPh>
    <rPh sb="16" eb="17">
      <t>ネン</t>
    </rPh>
    <rPh sb="20" eb="21">
      <t>ガツ</t>
    </rPh>
    <rPh sb="24" eb="25">
      <t>ニチ</t>
    </rPh>
    <rPh sb="26" eb="27">
      <t>モク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</si>
</sst>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Century Gothic"/>
      <family val="2"/>
    </font>
    <font>
      <b/>
      <sz val="9"/>
      <color theme="0"/>
      <name val="Meiryo UI"/>
      <family val="3"/>
      <charset val="128"/>
    </font>
    <font>
      <b/>
      <sz val="24"/>
      <color theme="1"/>
      <name val="Gill Sans Nova"/>
      <family val="2"/>
    </font>
    <font>
      <b/>
      <sz val="24"/>
      <color theme="1"/>
      <name val="ＭＳ Ｐゴシック"/>
      <family val="2"/>
      <charset val="128"/>
    </font>
    <font>
      <sz val="10"/>
      <color theme="1"/>
      <name val="Meiryo UI"/>
      <family val="3"/>
      <charset val="128"/>
    </font>
    <font>
      <sz val="10"/>
      <color theme="1"/>
      <name val="游ゴシック"/>
      <family val="2"/>
      <charset val="128"/>
      <scheme val="minor"/>
    </font>
    <font>
      <sz val="11"/>
      <color theme="0"/>
      <name val="Meiryo UI"/>
      <family val="3"/>
      <charset val="128"/>
    </font>
    <font>
      <b/>
      <u/>
      <sz val="20"/>
      <color rgb="FFFF0000"/>
      <name val="Gill Sans Nova"/>
      <family val="2"/>
    </font>
    <font>
      <sz val="18"/>
      <color rgb="FFFF0000"/>
      <name val="HGSｺﾞｼｯｸE"/>
      <family val="3"/>
      <charset val="128"/>
    </font>
    <font>
      <sz val="18"/>
      <color theme="1"/>
      <name val="HGSｺﾞｼｯｸE"/>
      <family val="3"/>
      <charset val="128"/>
    </font>
    <font>
      <b/>
      <sz val="12"/>
      <color theme="1"/>
      <name val="ＭＳ Ｐゴシック"/>
      <family val="3"/>
      <charset val="128"/>
    </font>
    <font>
      <b/>
      <sz val="12"/>
      <color theme="1"/>
      <name val="Century Gothic"/>
      <family val="2"/>
    </font>
    <font>
      <sz val="20"/>
      <color rgb="FFFF0000"/>
      <name val="Gill Sans Nova"/>
      <family val="2"/>
    </font>
    <font>
      <b/>
      <sz val="15"/>
      <color theme="3"/>
      <name val="游ゴシック"/>
      <family val="2"/>
      <charset val="128"/>
      <scheme val="minor"/>
    </font>
    <font>
      <b/>
      <sz val="12"/>
      <color theme="1"/>
      <name val="Gill Sans Nova"/>
      <family val="2"/>
    </font>
    <font>
      <b/>
      <sz val="12"/>
      <name val="Gill Sans Nova"/>
      <family val="3"/>
    </font>
    <font>
      <b/>
      <sz val="11"/>
      <color theme="0"/>
      <name val="Meiryo UI"/>
      <family val="3"/>
      <charset val="128"/>
    </font>
    <font>
      <b/>
      <u/>
      <sz val="18"/>
      <color rgb="FFFF0000"/>
      <name val="Meiryo UI"/>
      <family val="3"/>
      <charset val="128"/>
    </font>
    <font>
      <b/>
      <sz val="18"/>
      <color theme="1"/>
      <name val="Meiryo UI"/>
      <family val="3"/>
      <charset val="128"/>
    </font>
    <font>
      <sz val="11"/>
      <color rgb="FFFFE1FF"/>
      <name val="Meiryo UI"/>
      <family val="3"/>
      <charset val="128"/>
    </font>
    <font>
      <sz val="11"/>
      <name val="Meiryo UI"/>
      <family val="3"/>
      <charset val="128"/>
    </font>
    <font>
      <sz val="11"/>
      <color theme="8" tint="0.79998168889431442"/>
      <name val="Meiryo UI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E1FF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69">
    <xf numFmtId="0" fontId="0" fillId="0" borderId="0" xfId="0">
      <alignment vertical="center"/>
    </xf>
    <xf numFmtId="0" fontId="4" fillId="0" borderId="0" xfId="0" applyFont="1">
      <alignment vertical="center"/>
    </xf>
    <xf numFmtId="38" fontId="4" fillId="0" borderId="0" xfId="1" applyFont="1">
      <alignment vertical="center"/>
    </xf>
    <xf numFmtId="0" fontId="4" fillId="0" borderId="0" xfId="0" applyFont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9" fillId="0" borderId="6" xfId="0" applyFont="1" applyBorder="1" applyAlignment="1">
      <alignment horizontal="center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6" fontId="11" fillId="0" borderId="0" xfId="0" applyNumberFormat="1" applyFont="1">
      <alignment vertical="center"/>
    </xf>
    <xf numFmtId="0" fontId="6" fillId="3" borderId="26" xfId="0" applyFont="1" applyFill="1" applyBorder="1">
      <alignment vertical="center"/>
    </xf>
    <xf numFmtId="0" fontId="6" fillId="3" borderId="27" xfId="0" applyFont="1" applyFill="1" applyBorder="1">
      <alignment vertical="center"/>
    </xf>
    <xf numFmtId="38" fontId="6" fillId="3" borderId="27" xfId="1" applyFont="1" applyFill="1" applyBorder="1" applyAlignment="1">
      <alignment horizontal="center" vertical="center"/>
    </xf>
    <xf numFmtId="0" fontId="6" fillId="3" borderId="27" xfId="0" applyFont="1" applyFill="1" applyBorder="1" applyAlignment="1">
      <alignment horizontal="center" vertical="center"/>
    </xf>
    <xf numFmtId="0" fontId="6" fillId="3" borderId="28" xfId="0" applyFont="1" applyFill="1" applyBorder="1" applyAlignment="1">
      <alignment horizontal="center" vertical="center"/>
    </xf>
    <xf numFmtId="0" fontId="6" fillId="3" borderId="25" xfId="0" applyFont="1" applyFill="1" applyBorder="1" applyAlignment="1">
      <alignment horizontal="center" vertical="center"/>
    </xf>
    <xf numFmtId="0" fontId="15" fillId="0" borderId="1" xfId="0" applyFont="1" applyBorder="1" applyAlignment="1" applyProtection="1">
      <alignment horizontal="center" vertical="center" shrinkToFit="1"/>
      <protection locked="0"/>
    </xf>
    <xf numFmtId="38" fontId="19" fillId="0" borderId="1" xfId="1" applyFont="1" applyFill="1" applyBorder="1" applyAlignment="1" applyProtection="1">
      <alignment horizontal="center" vertical="center"/>
    </xf>
    <xf numFmtId="6" fontId="15" fillId="0" borderId="2" xfId="2" applyFont="1" applyBorder="1" applyAlignment="1" applyProtection="1">
      <alignment horizontal="center" vertical="center" shrinkToFit="1"/>
    </xf>
    <xf numFmtId="6" fontId="16" fillId="0" borderId="2" xfId="2" applyFont="1" applyBorder="1" applyAlignment="1" applyProtection="1">
      <alignment horizontal="center" vertical="center" shrinkToFit="1"/>
    </xf>
    <xf numFmtId="38" fontId="21" fillId="3" borderId="15" xfId="1" applyFont="1" applyFill="1" applyBorder="1" applyAlignment="1" applyProtection="1">
      <alignment horizontal="center" vertical="center"/>
    </xf>
    <xf numFmtId="6" fontId="21" fillId="3" borderId="31" xfId="2" applyFont="1" applyFill="1" applyBorder="1" applyAlignment="1" applyProtection="1">
      <alignment horizontal="center" vertical="center"/>
    </xf>
    <xf numFmtId="6" fontId="19" fillId="0" borderId="33" xfId="2" applyFont="1" applyFill="1" applyBorder="1" applyAlignment="1" applyProtection="1">
      <alignment vertical="center"/>
    </xf>
    <xf numFmtId="38" fontId="19" fillId="4" borderId="35" xfId="1" applyFont="1" applyFill="1" applyBorder="1" applyAlignment="1" applyProtection="1">
      <alignment horizontal="center" vertical="center"/>
    </xf>
    <xf numFmtId="6" fontId="19" fillId="4" borderId="36" xfId="2" applyFont="1" applyFill="1" applyBorder="1" applyAlignment="1" applyProtection="1">
      <alignment vertical="center"/>
    </xf>
    <xf numFmtId="6" fontId="4" fillId="0" borderId="16" xfId="1" applyNumberFormat="1" applyFont="1" applyFill="1" applyBorder="1" applyAlignment="1">
      <alignment vertical="center" shrinkToFit="1"/>
    </xf>
    <xf numFmtId="6" fontId="11" fillId="0" borderId="16" xfId="1" applyNumberFormat="1" applyFont="1" applyFill="1" applyBorder="1" applyAlignment="1">
      <alignment vertical="center" shrinkToFit="1"/>
    </xf>
    <xf numFmtId="6" fontId="11" fillId="0" borderId="17" xfId="1" applyNumberFormat="1" applyFont="1" applyFill="1" applyBorder="1" applyAlignment="1">
      <alignment vertical="center" shrinkToFit="1"/>
    </xf>
    <xf numFmtId="0" fontId="4" fillId="0" borderId="13" xfId="0" applyFont="1" applyBorder="1">
      <alignment vertical="center"/>
    </xf>
    <xf numFmtId="0" fontId="3" fillId="0" borderId="16" xfId="0" applyFont="1" applyBorder="1">
      <alignment vertical="center"/>
    </xf>
    <xf numFmtId="0" fontId="3" fillId="0" borderId="18" xfId="0" applyFont="1" applyBorder="1">
      <alignment vertical="center"/>
    </xf>
    <xf numFmtId="0" fontId="4" fillId="0" borderId="19" xfId="0" applyFont="1" applyBorder="1" applyAlignment="1">
      <alignment horizontal="center" vertical="center"/>
    </xf>
    <xf numFmtId="0" fontId="3" fillId="0" borderId="17" xfId="0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14" xfId="0" applyFont="1" applyBorder="1">
      <alignment vertical="center"/>
    </xf>
    <xf numFmtId="0" fontId="4" fillId="0" borderId="16" xfId="0" applyFont="1" applyBorder="1" applyAlignment="1">
      <alignment vertical="center" shrinkToFit="1"/>
    </xf>
    <xf numFmtId="0" fontId="4" fillId="0" borderId="13" xfId="0" applyFont="1" applyBorder="1" applyAlignment="1">
      <alignment vertical="center" shrinkToFit="1"/>
    </xf>
    <xf numFmtId="6" fontId="4" fillId="0" borderId="16" xfId="0" applyNumberFormat="1" applyFont="1" applyBorder="1" applyAlignment="1">
      <alignment vertical="center" shrinkToFit="1"/>
    </xf>
    <xf numFmtId="0" fontId="3" fillId="0" borderId="16" xfId="0" applyFont="1" applyBorder="1" applyAlignment="1">
      <alignment vertical="center" shrinkToFit="1"/>
    </xf>
    <xf numFmtId="0" fontId="4" fillId="0" borderId="3" xfId="0" applyFont="1" applyBorder="1" applyAlignment="1">
      <alignment horizontal="center" vertical="center" shrinkToFit="1"/>
    </xf>
    <xf numFmtId="6" fontId="11" fillId="0" borderId="16" xfId="0" applyNumberFormat="1" applyFont="1" applyBorder="1" applyAlignment="1">
      <alignment vertical="center" shrinkToFit="1"/>
    </xf>
    <xf numFmtId="0" fontId="3" fillId="0" borderId="18" xfId="0" applyFont="1" applyBorder="1" applyAlignment="1">
      <alignment vertical="center" shrinkToFit="1"/>
    </xf>
    <xf numFmtId="0" fontId="4" fillId="0" borderId="30" xfId="0" applyFont="1" applyBorder="1" applyAlignment="1">
      <alignment horizontal="center" vertical="center" shrinkToFit="1"/>
    </xf>
    <xf numFmtId="0" fontId="4" fillId="0" borderId="14" xfId="0" applyFont="1" applyBorder="1" applyAlignment="1">
      <alignment vertical="center" shrinkToFit="1"/>
    </xf>
    <xf numFmtId="0" fontId="4" fillId="0" borderId="17" xfId="0" applyFont="1" applyBorder="1" applyAlignment="1">
      <alignment vertical="center" shrinkToFit="1"/>
    </xf>
    <xf numFmtId="6" fontId="11" fillId="0" borderId="17" xfId="0" applyNumberFormat="1" applyFont="1" applyBorder="1" applyAlignment="1">
      <alignment vertical="center" shrinkToFit="1"/>
    </xf>
    <xf numFmtId="0" fontId="3" fillId="0" borderId="17" xfId="0" applyFont="1" applyBorder="1" applyAlignment="1">
      <alignment vertical="center" shrinkToFit="1"/>
    </xf>
    <xf numFmtId="0" fontId="4" fillId="0" borderId="5" xfId="0" applyFont="1" applyBorder="1" applyAlignment="1">
      <alignment horizontal="center" vertical="center" shrinkToFit="1"/>
    </xf>
    <xf numFmtId="0" fontId="3" fillId="0" borderId="39" xfId="0" applyFont="1" applyBorder="1" applyAlignment="1">
      <alignment vertical="center" shrinkToFit="1"/>
    </xf>
    <xf numFmtId="0" fontId="4" fillId="0" borderId="41" xfId="0" applyFont="1" applyBorder="1" applyAlignment="1">
      <alignment horizontal="center" vertical="center" shrinkToFit="1"/>
    </xf>
    <xf numFmtId="0" fontId="4" fillId="5" borderId="13" xfId="0" applyFont="1" applyFill="1" applyBorder="1">
      <alignment vertical="center"/>
    </xf>
    <xf numFmtId="0" fontId="3" fillId="5" borderId="16" xfId="0" applyFont="1" applyFill="1" applyBorder="1">
      <alignment vertical="center"/>
    </xf>
    <xf numFmtId="0" fontId="4" fillId="5" borderId="0" xfId="0" applyFont="1" applyFill="1" applyAlignment="1">
      <alignment horizontal="center" vertical="center"/>
    </xf>
    <xf numFmtId="0" fontId="3" fillId="5" borderId="18" xfId="0" applyFont="1" applyFill="1" applyBorder="1">
      <alignment vertical="center"/>
    </xf>
    <xf numFmtId="0" fontId="4" fillId="5" borderId="19" xfId="0" applyFont="1" applyFill="1" applyBorder="1" applyAlignment="1">
      <alignment horizontal="center" vertical="center"/>
    </xf>
    <xf numFmtId="0" fontId="4" fillId="5" borderId="14" xfId="0" applyFont="1" applyFill="1" applyBorder="1">
      <alignment vertical="center"/>
    </xf>
    <xf numFmtId="0" fontId="3" fillId="5" borderId="17" xfId="0" applyFont="1" applyFill="1" applyBorder="1">
      <alignment vertical="center"/>
    </xf>
    <xf numFmtId="0" fontId="4" fillId="5" borderId="6" xfId="0" applyFont="1" applyFill="1" applyBorder="1" applyAlignment="1">
      <alignment horizontal="center" vertical="center"/>
    </xf>
    <xf numFmtId="0" fontId="4" fillId="5" borderId="13" xfId="0" applyFont="1" applyFill="1" applyBorder="1" applyAlignment="1">
      <alignment vertical="center" shrinkToFit="1"/>
    </xf>
    <xf numFmtId="0" fontId="4" fillId="5" borderId="16" xfId="0" applyFont="1" applyFill="1" applyBorder="1" applyAlignment="1">
      <alignment vertical="center" shrinkToFit="1"/>
    </xf>
    <xf numFmtId="6" fontId="4" fillId="5" borderId="16" xfId="1" applyNumberFormat="1" applyFont="1" applyFill="1" applyBorder="1" applyAlignment="1">
      <alignment vertical="center" shrinkToFit="1"/>
    </xf>
    <xf numFmtId="6" fontId="4" fillId="5" borderId="16" xfId="0" applyNumberFormat="1" applyFont="1" applyFill="1" applyBorder="1" applyAlignment="1">
      <alignment vertical="center" shrinkToFit="1"/>
    </xf>
    <xf numFmtId="0" fontId="3" fillId="5" borderId="16" xfId="0" applyFont="1" applyFill="1" applyBorder="1" applyAlignment="1">
      <alignment vertical="center" shrinkToFit="1"/>
    </xf>
    <xf numFmtId="0" fontId="4" fillId="5" borderId="3" xfId="0" applyFont="1" applyFill="1" applyBorder="1" applyAlignment="1">
      <alignment horizontal="center" vertical="center" shrinkToFit="1"/>
    </xf>
    <xf numFmtId="0" fontId="3" fillId="5" borderId="18" xfId="0" applyFont="1" applyFill="1" applyBorder="1" applyAlignment="1">
      <alignment vertical="center" shrinkToFit="1"/>
    </xf>
    <xf numFmtId="0" fontId="4" fillId="5" borderId="30" xfId="0" applyFont="1" applyFill="1" applyBorder="1" applyAlignment="1">
      <alignment horizontal="center" vertical="center" shrinkToFit="1"/>
    </xf>
    <xf numFmtId="0" fontId="4" fillId="5" borderId="14" xfId="0" applyFont="1" applyFill="1" applyBorder="1" applyAlignment="1">
      <alignment vertical="center" shrinkToFit="1"/>
    </xf>
    <xf numFmtId="0" fontId="4" fillId="5" borderId="17" xfId="0" applyFont="1" applyFill="1" applyBorder="1" applyAlignment="1">
      <alignment vertical="center" shrinkToFit="1"/>
    </xf>
    <xf numFmtId="0" fontId="3" fillId="5" borderId="17" xfId="0" applyFont="1" applyFill="1" applyBorder="1" applyAlignment="1">
      <alignment vertical="center" shrinkToFit="1"/>
    </xf>
    <xf numFmtId="0" fontId="4" fillId="5" borderId="5" xfId="0" applyFont="1" applyFill="1" applyBorder="1" applyAlignment="1">
      <alignment horizontal="center" vertical="center" shrinkToFit="1"/>
    </xf>
    <xf numFmtId="0" fontId="3" fillId="5" borderId="39" xfId="0" applyFont="1" applyFill="1" applyBorder="1" applyAlignment="1">
      <alignment vertical="center" shrinkToFit="1"/>
    </xf>
    <xf numFmtId="0" fontId="4" fillId="5" borderId="41" xfId="0" applyFont="1" applyFill="1" applyBorder="1" applyAlignment="1">
      <alignment horizontal="center" vertical="center" shrinkToFit="1"/>
    </xf>
    <xf numFmtId="0" fontId="4" fillId="5" borderId="22" xfId="0" applyFont="1" applyFill="1" applyBorder="1" applyAlignment="1">
      <alignment vertical="center" shrinkToFit="1"/>
    </xf>
    <xf numFmtId="0" fontId="4" fillId="5" borderId="24" xfId="0" applyFont="1" applyFill="1" applyBorder="1" applyAlignment="1">
      <alignment vertical="center" shrinkToFit="1"/>
    </xf>
    <xf numFmtId="0" fontId="3" fillId="5" borderId="43" xfId="0" applyFont="1" applyFill="1" applyBorder="1" applyAlignment="1">
      <alignment vertical="center" shrinkToFit="1"/>
    </xf>
    <xf numFmtId="0" fontId="4" fillId="5" borderId="44" xfId="0" applyFont="1" applyFill="1" applyBorder="1" applyAlignment="1">
      <alignment horizontal="center" vertical="center" shrinkToFit="1"/>
    </xf>
    <xf numFmtId="6" fontId="26" fillId="5" borderId="16" xfId="1" applyNumberFormat="1" applyFont="1" applyFill="1" applyBorder="1" applyAlignment="1">
      <alignment vertical="center" shrinkToFit="1"/>
    </xf>
    <xf numFmtId="6" fontId="26" fillId="5" borderId="16" xfId="0" applyNumberFormat="1" applyFont="1" applyFill="1" applyBorder="1" applyAlignment="1">
      <alignment vertical="center" shrinkToFit="1"/>
    </xf>
    <xf numFmtId="6" fontId="26" fillId="5" borderId="17" xfId="1" applyNumberFormat="1" applyFont="1" applyFill="1" applyBorder="1" applyAlignment="1">
      <alignment vertical="center" shrinkToFit="1"/>
    </xf>
    <xf numFmtId="6" fontId="26" fillId="5" borderId="17" xfId="0" applyNumberFormat="1" applyFont="1" applyFill="1" applyBorder="1" applyAlignment="1">
      <alignment vertical="center" shrinkToFit="1"/>
    </xf>
    <xf numFmtId="6" fontId="26" fillId="5" borderId="24" xfId="1" applyNumberFormat="1" applyFont="1" applyFill="1" applyBorder="1" applyAlignment="1">
      <alignment vertical="center" shrinkToFit="1"/>
    </xf>
    <xf numFmtId="6" fontId="26" fillId="5" borderId="24" xfId="0" applyNumberFormat="1" applyFont="1" applyFill="1" applyBorder="1" applyAlignment="1">
      <alignment vertical="center" shrinkToFit="1"/>
    </xf>
    <xf numFmtId="0" fontId="12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13" fillId="0" borderId="6" xfId="0" applyFont="1" applyBorder="1" applyAlignment="1">
      <alignment horizontal="center" vertical="center"/>
    </xf>
    <xf numFmtId="0" fontId="14" fillId="0" borderId="6" xfId="0" applyFont="1" applyBorder="1">
      <alignment vertical="center"/>
    </xf>
    <xf numFmtId="0" fontId="21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vertical="center" shrinkToFit="1"/>
    </xf>
    <xf numFmtId="0" fontId="15" fillId="0" borderId="2" xfId="0" applyFont="1" applyBorder="1" applyAlignment="1">
      <alignment horizontal="center" vertical="center" shrinkToFit="1"/>
    </xf>
    <xf numFmtId="0" fontId="21" fillId="3" borderId="12" xfId="0" applyFont="1" applyFill="1" applyBorder="1" applyAlignment="1">
      <alignment horizontal="center" vertical="center"/>
    </xf>
    <xf numFmtId="0" fontId="19" fillId="0" borderId="32" xfId="0" applyFont="1" applyBorder="1">
      <alignment vertical="center"/>
    </xf>
    <xf numFmtId="0" fontId="20" fillId="4" borderId="34" xfId="0" applyFont="1" applyFill="1" applyBorder="1">
      <alignment vertical="center"/>
    </xf>
    <xf numFmtId="38" fontId="6" fillId="3" borderId="27" xfId="1" applyFont="1" applyFill="1" applyBorder="1" applyAlignment="1" applyProtection="1">
      <alignment horizontal="center" vertical="center"/>
    </xf>
    <xf numFmtId="6" fontId="4" fillId="0" borderId="16" xfId="1" applyNumberFormat="1" applyFont="1" applyFill="1" applyBorder="1" applyProtection="1">
      <alignment vertical="center"/>
    </xf>
    <xf numFmtId="6" fontId="11" fillId="0" borderId="16" xfId="1" applyNumberFormat="1" applyFont="1" applyFill="1" applyBorder="1" applyProtection="1">
      <alignment vertical="center"/>
    </xf>
    <xf numFmtId="6" fontId="11" fillId="0" borderId="17" xfId="1" applyNumberFormat="1" applyFont="1" applyFill="1" applyBorder="1" applyProtection="1">
      <alignment vertical="center"/>
    </xf>
    <xf numFmtId="6" fontId="4" fillId="2" borderId="16" xfId="1" applyNumberFormat="1" applyFont="1" applyFill="1" applyBorder="1" applyProtection="1">
      <alignment vertical="center"/>
    </xf>
    <xf numFmtId="6" fontId="24" fillId="2" borderId="16" xfId="1" applyNumberFormat="1" applyFont="1" applyFill="1" applyBorder="1" applyProtection="1">
      <alignment vertical="center"/>
    </xf>
    <xf numFmtId="6" fontId="24" fillId="2" borderId="17" xfId="1" applyNumberFormat="1" applyFont="1" applyFill="1" applyBorder="1" applyProtection="1">
      <alignment vertical="center"/>
    </xf>
    <xf numFmtId="6" fontId="4" fillId="2" borderId="23" xfId="1" applyNumberFormat="1" applyFont="1" applyFill="1" applyBorder="1" applyProtection="1">
      <alignment vertical="center"/>
    </xf>
    <xf numFmtId="6" fontId="25" fillId="0" borderId="16" xfId="1" applyNumberFormat="1" applyFont="1" applyFill="1" applyBorder="1" applyProtection="1">
      <alignment vertical="center"/>
    </xf>
    <xf numFmtId="6" fontId="25" fillId="2" borderId="16" xfId="1" applyNumberFormat="1" applyFont="1" applyFill="1" applyBorder="1" applyProtection="1">
      <alignment vertical="center"/>
    </xf>
    <xf numFmtId="6" fontId="11" fillId="0" borderId="24" xfId="1" applyNumberFormat="1" applyFont="1" applyFill="1" applyBorder="1" applyProtection="1">
      <alignment vertical="center"/>
    </xf>
    <xf numFmtId="38" fontId="4" fillId="0" borderId="0" xfId="1" applyFont="1" applyProtection="1">
      <alignment vertical="center"/>
    </xf>
    <xf numFmtId="0" fontId="4" fillId="0" borderId="9" xfId="0" applyFont="1" applyBorder="1" applyProtection="1">
      <alignment vertical="center"/>
      <protection locked="0"/>
    </xf>
    <xf numFmtId="0" fontId="4" fillId="0" borderId="20" xfId="0" applyFont="1" applyBorder="1" applyProtection="1">
      <alignment vertical="center"/>
      <protection locked="0"/>
    </xf>
    <xf numFmtId="0" fontId="4" fillId="0" borderId="11" xfId="0" applyFont="1" applyBorder="1" applyProtection="1">
      <alignment vertical="center"/>
      <protection locked="0"/>
    </xf>
    <xf numFmtId="0" fontId="4" fillId="2" borderId="9" xfId="0" applyFont="1" applyFill="1" applyBorder="1" applyProtection="1">
      <alignment vertical="center"/>
      <protection locked="0"/>
    </xf>
    <xf numFmtId="0" fontId="4" fillId="2" borderId="20" xfId="0" applyFont="1" applyFill="1" applyBorder="1" applyProtection="1">
      <alignment vertical="center"/>
      <protection locked="0"/>
    </xf>
    <xf numFmtId="0" fontId="4" fillId="2" borderId="11" xfId="0" applyFont="1" applyFill="1" applyBorder="1" applyProtection="1">
      <alignment vertical="center"/>
      <protection locked="0"/>
    </xf>
    <xf numFmtId="0" fontId="4" fillId="0" borderId="10" xfId="0" applyFont="1" applyBorder="1" applyProtection="1">
      <alignment vertical="center"/>
      <protection locked="0"/>
    </xf>
    <xf numFmtId="0" fontId="4" fillId="5" borderId="9" xfId="0" applyFont="1" applyFill="1" applyBorder="1" applyProtection="1">
      <alignment vertical="center"/>
      <protection locked="0"/>
    </xf>
    <xf numFmtId="0" fontId="4" fillId="5" borderId="20" xfId="0" applyFont="1" applyFill="1" applyBorder="1" applyProtection="1">
      <alignment vertical="center"/>
      <protection locked="0"/>
    </xf>
    <xf numFmtId="0" fontId="4" fillId="5" borderId="11" xfId="0" applyFont="1" applyFill="1" applyBorder="1" applyProtection="1">
      <alignment vertical="center"/>
      <protection locked="0"/>
    </xf>
    <xf numFmtId="0" fontId="4" fillId="0" borderId="9" xfId="0" applyFont="1" applyBorder="1" applyAlignment="1" applyProtection="1">
      <alignment vertical="center" shrinkToFit="1"/>
      <protection locked="0"/>
    </xf>
    <xf numFmtId="0" fontId="4" fillId="0" borderId="20" xfId="0" applyFont="1" applyBorder="1" applyAlignment="1" applyProtection="1">
      <alignment vertical="center" shrinkToFit="1"/>
      <protection locked="0"/>
    </xf>
    <xf numFmtId="0" fontId="4" fillId="0" borderId="11" xfId="0" applyFont="1" applyBorder="1" applyAlignment="1" applyProtection="1">
      <alignment vertical="center" shrinkToFit="1"/>
      <protection locked="0"/>
    </xf>
    <xf numFmtId="0" fontId="4" fillId="5" borderId="9" xfId="0" applyFont="1" applyFill="1" applyBorder="1" applyAlignment="1" applyProtection="1">
      <alignment vertical="center" shrinkToFit="1"/>
      <protection locked="0"/>
    </xf>
    <xf numFmtId="0" fontId="4" fillId="5" borderId="20" xfId="0" applyFont="1" applyFill="1" applyBorder="1" applyAlignment="1" applyProtection="1">
      <alignment vertical="center" shrinkToFit="1"/>
      <protection locked="0"/>
    </xf>
    <xf numFmtId="0" fontId="4" fillId="5" borderId="11" xfId="0" applyFont="1" applyFill="1" applyBorder="1" applyAlignment="1" applyProtection="1">
      <alignment vertical="center" shrinkToFit="1"/>
      <protection locked="0"/>
    </xf>
    <xf numFmtId="0" fontId="4" fillId="5" borderId="42" xfId="0" applyFont="1" applyFill="1" applyBorder="1" applyAlignment="1" applyProtection="1">
      <alignment vertical="center" shrinkToFit="1"/>
      <protection locked="0"/>
    </xf>
    <xf numFmtId="0" fontId="4" fillId="0" borderId="42" xfId="0" applyFont="1" applyBorder="1" applyAlignment="1" applyProtection="1">
      <alignment vertical="center" shrinkToFit="1"/>
      <protection locked="0"/>
    </xf>
    <xf numFmtId="0" fontId="4" fillId="5" borderId="45" xfId="0" applyFont="1" applyFill="1" applyBorder="1" applyAlignment="1" applyProtection="1">
      <alignment vertical="center" shrinkToFit="1"/>
      <protection locked="0"/>
    </xf>
    <xf numFmtId="0" fontId="4" fillId="0" borderId="42" xfId="0" applyFont="1" applyBorder="1" applyProtection="1">
      <alignment vertical="center"/>
      <protection locked="0"/>
    </xf>
    <xf numFmtId="0" fontId="6" fillId="3" borderId="29" xfId="0" applyFont="1" applyFill="1" applyBorder="1" applyAlignment="1">
      <alignment horizontal="center" vertical="center"/>
    </xf>
    <xf numFmtId="0" fontId="4" fillId="0" borderId="16" xfId="0" applyFont="1" applyBorder="1">
      <alignment vertical="center"/>
    </xf>
    <xf numFmtId="0" fontId="4" fillId="0" borderId="17" xfId="0" applyFont="1" applyBorder="1">
      <alignment vertical="center"/>
    </xf>
    <xf numFmtId="0" fontId="4" fillId="2" borderId="13" xfId="0" applyFont="1" applyFill="1" applyBorder="1">
      <alignment vertical="center"/>
    </xf>
    <xf numFmtId="0" fontId="4" fillId="2" borderId="16" xfId="0" applyFont="1" applyFill="1" applyBorder="1">
      <alignment vertical="center"/>
    </xf>
    <xf numFmtId="0" fontId="3" fillId="2" borderId="16" xfId="0" applyFont="1" applyFill="1" applyBorder="1">
      <alignment vertical="center"/>
    </xf>
    <xf numFmtId="0" fontId="4" fillId="2" borderId="0" xfId="0" applyFont="1" applyFill="1" applyAlignment="1">
      <alignment horizontal="center" vertical="center"/>
    </xf>
    <xf numFmtId="0" fontId="3" fillId="2" borderId="18" xfId="0" applyFont="1" applyFill="1" applyBorder="1">
      <alignment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17" xfId="0" applyFont="1" applyFill="1" applyBorder="1">
      <alignment vertical="center"/>
    </xf>
    <xf numFmtId="0" fontId="3" fillId="2" borderId="17" xfId="0" applyFont="1" applyFill="1" applyBorder="1">
      <alignment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14" xfId="0" applyFont="1" applyFill="1" applyBorder="1">
      <alignment vertical="center"/>
    </xf>
    <xf numFmtId="0" fontId="4" fillId="2" borderId="21" xfId="0" applyFont="1" applyFill="1" applyBorder="1">
      <alignment vertical="center"/>
    </xf>
    <xf numFmtId="0" fontId="4" fillId="2" borderId="23" xfId="0" applyFont="1" applyFill="1" applyBorder="1">
      <alignment vertical="center"/>
    </xf>
    <xf numFmtId="0" fontId="3" fillId="0" borderId="4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39" xfId="0" applyFont="1" applyBorder="1">
      <alignment vertical="center"/>
    </xf>
    <xf numFmtId="0" fontId="4" fillId="0" borderId="40" xfId="0" applyFont="1" applyBorder="1" applyAlignment="1">
      <alignment horizontal="center" vertical="center"/>
    </xf>
    <xf numFmtId="0" fontId="3" fillId="2" borderId="37" xfId="0" applyFont="1" applyFill="1" applyBorder="1">
      <alignment vertical="center"/>
    </xf>
    <xf numFmtId="0" fontId="4" fillId="2" borderId="38" xfId="0" applyFont="1" applyFill="1" applyBorder="1" applyAlignment="1">
      <alignment horizontal="center" vertical="center"/>
    </xf>
    <xf numFmtId="0" fontId="3" fillId="2" borderId="39" xfId="0" applyFont="1" applyFill="1" applyBorder="1">
      <alignment vertical="center"/>
    </xf>
    <xf numFmtId="0" fontId="4" fillId="2" borderId="40" xfId="0" applyFont="1" applyFill="1" applyBorder="1" applyAlignment="1">
      <alignment horizontal="center" vertical="center"/>
    </xf>
    <xf numFmtId="0" fontId="3" fillId="0" borderId="37" xfId="0" applyFont="1" applyBorder="1">
      <alignment vertical="center"/>
    </xf>
    <xf numFmtId="0" fontId="4" fillId="0" borderId="38" xfId="0" applyFont="1" applyBorder="1" applyAlignment="1">
      <alignment horizontal="center" vertical="center"/>
    </xf>
    <xf numFmtId="0" fontId="4" fillId="0" borderId="22" xfId="0" applyFont="1" applyBorder="1">
      <alignment vertical="center"/>
    </xf>
    <xf numFmtId="0" fontId="4" fillId="0" borderId="24" xfId="0" applyFont="1" applyBorder="1">
      <alignment vertical="center"/>
    </xf>
    <xf numFmtId="0" fontId="3" fillId="0" borderId="24" xfId="0" applyFont="1" applyBorder="1">
      <alignment vertical="center"/>
    </xf>
    <xf numFmtId="0" fontId="4" fillId="0" borderId="8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22" fillId="0" borderId="0" xfId="0" applyFont="1" applyAlignment="1">
      <alignment horizontal="center" vertical="center"/>
    </xf>
    <xf numFmtId="0" fontId="23" fillId="0" borderId="0" xfId="0" applyFont="1">
      <alignment vertical="center"/>
    </xf>
    <xf numFmtId="6" fontId="21" fillId="3" borderId="1" xfId="2" applyFont="1" applyFill="1" applyBorder="1" applyAlignment="1" applyProtection="1">
      <alignment horizontal="center" vertical="center"/>
    </xf>
    <xf numFmtId="6" fontId="15" fillId="0" borderId="1" xfId="2" applyFont="1" applyBorder="1" applyAlignment="1" applyProtection="1">
      <alignment horizontal="center" vertical="center" shrinkToFit="1"/>
      <protection locked="0"/>
    </xf>
    <xf numFmtId="6" fontId="16" fillId="0" borderId="1" xfId="2" applyFont="1" applyBorder="1" applyAlignment="1" applyProtection="1">
      <alignment horizontal="center" vertical="center" shrinkToFit="1"/>
      <protection locked="0"/>
    </xf>
    <xf numFmtId="0" fontId="12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>
      <alignment vertical="center"/>
    </xf>
    <xf numFmtId="0" fontId="9" fillId="0" borderId="6" xfId="0" applyFont="1" applyBorder="1" applyAlignment="1">
      <alignment horizontal="center" vertical="center"/>
    </xf>
    <xf numFmtId="0" fontId="10" fillId="0" borderId="6" xfId="0" applyFont="1" applyBorder="1">
      <alignment vertical="center"/>
    </xf>
    <xf numFmtId="6" fontId="9" fillId="0" borderId="8" xfId="0" applyNumberFormat="1" applyFont="1" applyBorder="1" applyAlignment="1">
      <alignment horizontal="center" vertical="center"/>
    </xf>
    <xf numFmtId="0" fontId="10" fillId="0" borderId="8" xfId="0" applyFont="1" applyBorder="1">
      <alignment vertical="center"/>
    </xf>
    <xf numFmtId="0" fontId="7" fillId="0" borderId="0" xfId="0" applyFont="1" applyAlignment="1">
      <alignment horizontal="center" vertical="center"/>
    </xf>
    <xf numFmtId="0" fontId="7" fillId="0" borderId="8" xfId="0" applyFont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colors>
    <mruColors>
      <color rgb="FFFFE1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</xdr:row>
      <xdr:rowOff>28573</xdr:rowOff>
    </xdr:from>
    <xdr:to>
      <xdr:col>3</xdr:col>
      <xdr:colOff>9525</xdr:colOff>
      <xdr:row>1</xdr:row>
      <xdr:rowOff>542925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63C44474-6A52-4D6E-BE5A-0A9017F1CB71}"/>
            </a:ext>
          </a:extLst>
        </xdr:cNvPr>
        <xdr:cNvSpPr txBox="1"/>
      </xdr:nvSpPr>
      <xdr:spPr>
        <a:xfrm>
          <a:off x="9525" y="1800223"/>
          <a:ext cx="6210300" cy="5143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kumimoji="1" lang="en-US" altLang="ja-JP" sz="2400" b="1" u="sng">
              <a:latin typeface="Gill Sans Nova" panose="020B0602020104020203" pitchFamily="34" charset="0"/>
            </a:rPr>
            <a:t>24/25 Winter</a:t>
          </a:r>
          <a:r>
            <a:rPr kumimoji="1" lang="ja-JP" altLang="en-US" sz="2400" b="1" u="sng" baseline="0">
              <a:latin typeface="Gill Sans Nova" panose="020B0602020104020203" pitchFamily="34" charset="0"/>
            </a:rPr>
            <a:t> </a:t>
          </a:r>
          <a:r>
            <a:rPr kumimoji="1" lang="en-US" altLang="ja-JP" sz="2400" b="1" u="sng" baseline="0">
              <a:latin typeface="Gill Sans Nova" panose="020B0602020104020203" pitchFamily="34" charset="0"/>
            </a:rPr>
            <a:t>Apparel</a:t>
          </a:r>
          <a:r>
            <a:rPr kumimoji="1" lang="ja-JP" altLang="en-US" sz="2400" b="1" u="sng" baseline="0">
              <a:latin typeface="Gill Sans Nova" panose="020B0602020104020203" pitchFamily="34" charset="0"/>
            </a:rPr>
            <a:t> </a:t>
          </a:r>
          <a:r>
            <a:rPr kumimoji="1" lang="en-US" altLang="ja-JP" sz="2400" b="1" u="sng" baseline="0">
              <a:latin typeface="Gill Sans Nova" panose="020B0602020104020203" pitchFamily="34" charset="0"/>
            </a:rPr>
            <a:t>OrderSheet</a:t>
          </a:r>
          <a:endParaRPr kumimoji="1" lang="ja-JP" altLang="en-US" sz="2400" b="1" u="sng">
            <a:latin typeface="Gill Sans Nova" panose="020B0602020104020203" pitchFamily="34" charset="0"/>
          </a:endParaRPr>
        </a:p>
      </xdr:txBody>
    </xdr:sp>
    <xdr:clientData/>
  </xdr:twoCellAnchor>
  <xdr:twoCellAnchor editAs="oneCell">
    <xdr:from>
      <xdr:col>0</xdr:col>
      <xdr:colOff>380999</xdr:colOff>
      <xdr:row>0</xdr:row>
      <xdr:rowOff>0</xdr:rowOff>
    </xdr:from>
    <xdr:to>
      <xdr:col>2</xdr:col>
      <xdr:colOff>1400174</xdr:colOff>
      <xdr:row>0</xdr:row>
      <xdr:rowOff>1609725</xdr:rowOff>
    </xdr:to>
    <xdr:pic>
      <xdr:nvPicPr>
        <xdr:cNvPr id="5" name="図 4" descr="ロゴ, 会社名&#10;&#10;自動的に生成された説明">
          <a:extLst>
            <a:ext uri="{FF2B5EF4-FFF2-40B4-BE49-F238E27FC236}">
              <a16:creationId xmlns:a16="http://schemas.microsoft.com/office/drawing/2014/main" id="{42BE7E20-82D5-7332-F946-45CCB0A434B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770" r="5846"/>
        <a:stretch/>
      </xdr:blipFill>
      <xdr:spPr>
        <a:xfrm>
          <a:off x="380999" y="0"/>
          <a:ext cx="5534025" cy="16097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95C49F-C970-47BD-9288-EE499746DA6B}">
  <dimension ref="A1:F12"/>
  <sheetViews>
    <sheetView showGridLines="0" tabSelected="1" zoomScaleNormal="100" zoomScaleSheetLayoutView="100" workbookViewId="0">
      <selection activeCell="E3" sqref="E3"/>
    </sheetView>
  </sheetViews>
  <sheetFormatPr defaultRowHeight="18.75" x14ac:dyDescent="0.4"/>
  <cols>
    <col min="1" max="1" width="47.25" customWidth="1"/>
    <col min="2" max="2" width="12" customWidth="1"/>
    <col min="3" max="3" width="22.25" customWidth="1"/>
  </cols>
  <sheetData>
    <row r="1" spans="1:6" s="83" customFormat="1" ht="139.5" customHeight="1" x14ac:dyDescent="0.4">
      <c r="A1" s="161"/>
      <c r="B1" s="162"/>
      <c r="C1" s="162"/>
    </row>
    <row r="2" spans="1:6" s="83" customFormat="1" ht="71.25" customHeight="1" x14ac:dyDescent="0.4">
      <c r="A2" s="82"/>
      <c r="B2"/>
      <c r="C2"/>
    </row>
    <row r="3" spans="1:6" s="83" customFormat="1" ht="31.5" customHeight="1" x14ac:dyDescent="0.4">
      <c r="A3" s="82"/>
      <c r="B3"/>
      <c r="C3"/>
    </row>
    <row r="4" spans="1:6" s="83" customFormat="1" ht="30" customHeight="1" x14ac:dyDescent="0.4">
      <c r="A4" s="154" t="s">
        <v>1030</v>
      </c>
      <c r="B4" s="155"/>
      <c r="C4" s="155"/>
    </row>
    <row r="5" spans="1:6" s="83" customFormat="1" ht="60" customHeight="1" x14ac:dyDescent="0.4">
      <c r="A5" s="84"/>
      <c r="B5" s="85"/>
      <c r="C5" s="85"/>
    </row>
    <row r="6" spans="1:6" s="83" customFormat="1" ht="16.5" x14ac:dyDescent="0.4">
      <c r="A6" s="86" t="s">
        <v>800</v>
      </c>
      <c r="B6" s="156" t="s">
        <v>795</v>
      </c>
      <c r="C6" s="156"/>
    </row>
    <row r="7" spans="1:6" s="87" customFormat="1" ht="35.25" customHeight="1" x14ac:dyDescent="0.4">
      <c r="A7" s="16"/>
      <c r="B7" s="157"/>
      <c r="C7" s="158"/>
    </row>
    <row r="8" spans="1:6" s="87" customFormat="1" ht="60.75" customHeight="1" thickBot="1" x14ac:dyDescent="0.45">
      <c r="A8" s="88"/>
      <c r="B8" s="18"/>
      <c r="C8" s="19"/>
    </row>
    <row r="9" spans="1:6" s="83" customFormat="1" ht="16.5" x14ac:dyDescent="0.4">
      <c r="A9" s="89" t="s">
        <v>799</v>
      </c>
      <c r="B9" s="20" t="s">
        <v>743</v>
      </c>
      <c r="C9" s="21" t="s">
        <v>796</v>
      </c>
      <c r="F9" s="159"/>
    </row>
    <row r="10" spans="1:6" s="83" customFormat="1" ht="22.5" customHeight="1" x14ac:dyDescent="0.4">
      <c r="A10" s="90" t="s">
        <v>744</v>
      </c>
      <c r="B10" s="17">
        <f>'SKI WEAR'!G1</f>
        <v>0</v>
      </c>
      <c r="C10" s="22">
        <f>'SKI WEAR'!G2</f>
        <v>0</v>
      </c>
      <c r="F10" s="160"/>
    </row>
    <row r="11" spans="1:6" s="83" customFormat="1" ht="22.5" customHeight="1" thickBot="1" x14ac:dyDescent="0.45">
      <c r="A11" s="90" t="s">
        <v>798</v>
      </c>
      <c r="B11" s="17">
        <f>'LIFE STYLE'!G1</f>
        <v>0</v>
      </c>
      <c r="C11" s="22">
        <f>'LIFE STYLE'!G2</f>
        <v>0</v>
      </c>
    </row>
    <row r="12" spans="1:6" s="83" customFormat="1" ht="22.5" customHeight="1" thickTop="1" thickBot="1" x14ac:dyDescent="0.45">
      <c r="A12" s="91" t="s">
        <v>797</v>
      </c>
      <c r="B12" s="23">
        <f>SUM(B10:B11)</f>
        <v>0</v>
      </c>
      <c r="C12" s="24">
        <f>SUM(C10:C11)</f>
        <v>0</v>
      </c>
    </row>
  </sheetData>
  <sheetProtection autoFilter="0"/>
  <protectedRanges>
    <protectedRange sqref="A7:C8" name="範囲1_1"/>
  </protectedRanges>
  <mergeCells count="5">
    <mergeCell ref="A4:C4"/>
    <mergeCell ref="B6:C6"/>
    <mergeCell ref="B7:C7"/>
    <mergeCell ref="F9:F10"/>
    <mergeCell ref="A1:C1"/>
  </mergeCells>
  <phoneticPr fontId="2"/>
  <printOptions horizontalCentered="1" verticalCentered="1"/>
  <pageMargins left="0.6692913385826772" right="0.6692913385826772" top="0.74803149606299213" bottom="0.74803149606299213" header="0.31496062992125984" footer="0.31496062992125984"/>
  <pageSetup paperSize="9" scale="9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D0B6E1-D337-467F-874F-26D07533A5C6}">
  <sheetPr>
    <pageSetUpPr fitToPage="1"/>
  </sheetPr>
  <dimension ref="A1:J411"/>
  <sheetViews>
    <sheetView showGridLines="0" zoomScaleNormal="100" zoomScaleSheetLayoutView="100" workbookViewId="0">
      <pane ySplit="3" topLeftCell="A4" activePane="bottomLeft" state="frozen"/>
      <selection pane="bottomLeft" activeCell="G19" sqref="G19"/>
    </sheetView>
  </sheetViews>
  <sheetFormatPr defaultRowHeight="15.75" x14ac:dyDescent="0.4"/>
  <cols>
    <col min="1" max="1" width="11.125" style="1" customWidth="1"/>
    <col min="2" max="2" width="30.875" style="1" customWidth="1"/>
    <col min="3" max="4" width="13.625" style="103" customWidth="1"/>
    <col min="5" max="5" width="21.25" style="1" bestFit="1" customWidth="1"/>
    <col min="6" max="6" width="15.625" style="153" customWidth="1"/>
    <col min="7" max="7" width="9.625" style="3" customWidth="1"/>
    <col min="8" max="8" width="11.625" style="1" customWidth="1"/>
    <col min="9" max="9" width="9" style="1" customWidth="1"/>
    <col min="10" max="10" width="9" style="8" customWidth="1"/>
    <col min="11" max="16384" width="9" style="1"/>
  </cols>
  <sheetData>
    <row r="1" spans="1:10" ht="20.100000000000001" customHeight="1" x14ac:dyDescent="0.4">
      <c r="A1" s="167" t="s">
        <v>784</v>
      </c>
      <c r="B1" s="167"/>
      <c r="C1" s="167"/>
      <c r="D1" s="167"/>
      <c r="E1" s="4" t="s">
        <v>742</v>
      </c>
      <c r="F1" s="5" t="s">
        <v>700</v>
      </c>
      <c r="G1" s="163">
        <f>SUM(H4:H411)</f>
        <v>0</v>
      </c>
      <c r="H1" s="164"/>
    </row>
    <row r="2" spans="1:10" ht="20.100000000000001" customHeight="1" thickBot="1" x14ac:dyDescent="0.45">
      <c r="A2" s="168"/>
      <c r="B2" s="168"/>
      <c r="C2" s="168"/>
      <c r="D2" s="168"/>
      <c r="E2" s="6"/>
      <c r="F2" s="7" t="s">
        <v>745</v>
      </c>
      <c r="G2" s="165">
        <f>SUM(J4:J411)</f>
        <v>0</v>
      </c>
      <c r="H2" s="166"/>
    </row>
    <row r="3" spans="1:10" ht="16.5" thickBot="1" x14ac:dyDescent="0.45">
      <c r="A3" s="10" t="s">
        <v>697</v>
      </c>
      <c r="B3" s="11" t="s">
        <v>698</v>
      </c>
      <c r="C3" s="92" t="s">
        <v>702</v>
      </c>
      <c r="D3" s="92" t="s">
        <v>703</v>
      </c>
      <c r="E3" s="11" t="s">
        <v>699</v>
      </c>
      <c r="F3" s="124" t="s">
        <v>696</v>
      </c>
      <c r="G3" s="14" t="s">
        <v>0</v>
      </c>
      <c r="H3" s="15" t="s">
        <v>743</v>
      </c>
    </row>
    <row r="4" spans="1:10" ht="16.5" thickTop="1" x14ac:dyDescent="0.4">
      <c r="A4" s="28" t="s">
        <v>644</v>
      </c>
      <c r="B4" s="125" t="s">
        <v>705</v>
      </c>
      <c r="C4" s="93">
        <v>60000</v>
      </c>
      <c r="D4" s="93">
        <f t="shared" ref="D4:D16" si="0">C4*1.1</f>
        <v>66000</v>
      </c>
      <c r="E4" s="125" t="s">
        <v>594</v>
      </c>
      <c r="F4" s="29" t="s">
        <v>149</v>
      </c>
      <c r="G4" s="3" t="s">
        <v>4</v>
      </c>
      <c r="H4" s="104"/>
      <c r="J4" s="9">
        <f t="shared" ref="J4:J67" si="1">C4*H4</f>
        <v>0</v>
      </c>
    </row>
    <row r="5" spans="1:10" x14ac:dyDescent="0.4">
      <c r="A5" s="28"/>
      <c r="B5" s="125"/>
      <c r="C5" s="94">
        <v>60000</v>
      </c>
      <c r="D5" s="94">
        <f t="shared" si="0"/>
        <v>66000</v>
      </c>
      <c r="E5" s="125"/>
      <c r="F5" s="30" t="s">
        <v>150</v>
      </c>
      <c r="G5" s="31" t="s">
        <v>2</v>
      </c>
      <c r="H5" s="105"/>
      <c r="J5" s="9">
        <f t="shared" si="1"/>
        <v>0</v>
      </c>
    </row>
    <row r="6" spans="1:10" x14ac:dyDescent="0.4">
      <c r="A6" s="28"/>
      <c r="B6" s="125"/>
      <c r="C6" s="94">
        <v>60000</v>
      </c>
      <c r="D6" s="94">
        <f t="shared" si="0"/>
        <v>66000</v>
      </c>
      <c r="E6" s="125"/>
      <c r="F6" s="30" t="s">
        <v>151</v>
      </c>
      <c r="G6" s="31" t="s">
        <v>1</v>
      </c>
      <c r="H6" s="105"/>
      <c r="J6" s="9">
        <f t="shared" si="1"/>
        <v>0</v>
      </c>
    </row>
    <row r="7" spans="1:10" x14ac:dyDescent="0.4">
      <c r="A7" s="28"/>
      <c r="B7" s="125"/>
      <c r="C7" s="94">
        <v>60000</v>
      </c>
      <c r="D7" s="94">
        <f t="shared" si="0"/>
        <v>66000</v>
      </c>
      <c r="E7" s="126"/>
      <c r="F7" s="32" t="s">
        <v>152</v>
      </c>
      <c r="G7" s="33" t="s">
        <v>3</v>
      </c>
      <c r="H7" s="106"/>
      <c r="J7" s="9">
        <f t="shared" si="1"/>
        <v>0</v>
      </c>
    </row>
    <row r="8" spans="1:10" x14ac:dyDescent="0.4">
      <c r="A8" s="28"/>
      <c r="B8" s="125"/>
      <c r="C8" s="94">
        <v>60000</v>
      </c>
      <c r="D8" s="94">
        <f t="shared" si="0"/>
        <v>66000</v>
      </c>
      <c r="E8" s="125" t="s">
        <v>597</v>
      </c>
      <c r="F8" s="29" t="s">
        <v>141</v>
      </c>
      <c r="G8" s="3" t="s">
        <v>4</v>
      </c>
      <c r="H8" s="104"/>
      <c r="J8" s="9">
        <f t="shared" si="1"/>
        <v>0</v>
      </c>
    </row>
    <row r="9" spans="1:10" x14ac:dyDescent="0.4">
      <c r="A9" s="28"/>
      <c r="B9" s="125"/>
      <c r="C9" s="94">
        <v>60000</v>
      </c>
      <c r="D9" s="94">
        <f t="shared" si="0"/>
        <v>66000</v>
      </c>
      <c r="E9" s="125"/>
      <c r="F9" s="30" t="s">
        <v>142</v>
      </c>
      <c r="G9" s="31" t="s">
        <v>2</v>
      </c>
      <c r="H9" s="105"/>
      <c r="J9" s="9">
        <f t="shared" si="1"/>
        <v>0</v>
      </c>
    </row>
    <row r="10" spans="1:10" x14ac:dyDescent="0.4">
      <c r="A10" s="28"/>
      <c r="B10" s="125"/>
      <c r="C10" s="94">
        <v>60000</v>
      </c>
      <c r="D10" s="94">
        <f t="shared" si="0"/>
        <v>66000</v>
      </c>
      <c r="E10" s="125"/>
      <c r="F10" s="30" t="s">
        <v>143</v>
      </c>
      <c r="G10" s="31" t="s">
        <v>1</v>
      </c>
      <c r="H10" s="105"/>
      <c r="J10" s="9">
        <f t="shared" si="1"/>
        <v>0</v>
      </c>
    </row>
    <row r="11" spans="1:10" x14ac:dyDescent="0.4">
      <c r="A11" s="28"/>
      <c r="B11" s="125"/>
      <c r="C11" s="94">
        <v>60000</v>
      </c>
      <c r="D11" s="94">
        <f t="shared" si="0"/>
        <v>66000</v>
      </c>
      <c r="E11" s="126"/>
      <c r="F11" s="32" t="s">
        <v>144</v>
      </c>
      <c r="G11" s="33" t="s">
        <v>3</v>
      </c>
      <c r="H11" s="106"/>
      <c r="J11" s="9">
        <f t="shared" si="1"/>
        <v>0</v>
      </c>
    </row>
    <row r="12" spans="1:10" x14ac:dyDescent="0.4">
      <c r="A12" s="28"/>
      <c r="B12" s="125"/>
      <c r="C12" s="94">
        <v>60000</v>
      </c>
      <c r="D12" s="94">
        <f t="shared" si="0"/>
        <v>66000</v>
      </c>
      <c r="E12" s="125" t="s">
        <v>598</v>
      </c>
      <c r="F12" s="29" t="s">
        <v>145</v>
      </c>
      <c r="G12" s="3" t="s">
        <v>4</v>
      </c>
      <c r="H12" s="104"/>
      <c r="J12" s="9">
        <f t="shared" si="1"/>
        <v>0</v>
      </c>
    </row>
    <row r="13" spans="1:10" x14ac:dyDescent="0.4">
      <c r="A13" s="28"/>
      <c r="B13" s="125"/>
      <c r="C13" s="94">
        <v>60000</v>
      </c>
      <c r="D13" s="94">
        <f t="shared" si="0"/>
        <v>66000</v>
      </c>
      <c r="E13" s="125"/>
      <c r="F13" s="30" t="s">
        <v>146</v>
      </c>
      <c r="G13" s="31" t="s">
        <v>2</v>
      </c>
      <c r="H13" s="105"/>
      <c r="J13" s="9">
        <f t="shared" si="1"/>
        <v>0</v>
      </c>
    </row>
    <row r="14" spans="1:10" x14ac:dyDescent="0.4">
      <c r="A14" s="28"/>
      <c r="B14" s="125"/>
      <c r="C14" s="94">
        <v>60000</v>
      </c>
      <c r="D14" s="94">
        <f t="shared" si="0"/>
        <v>66000</v>
      </c>
      <c r="E14" s="125"/>
      <c r="F14" s="30" t="s">
        <v>147</v>
      </c>
      <c r="G14" s="31" t="s">
        <v>1</v>
      </c>
      <c r="H14" s="105"/>
      <c r="J14" s="9">
        <f t="shared" si="1"/>
        <v>0</v>
      </c>
    </row>
    <row r="15" spans="1:10" x14ac:dyDescent="0.4">
      <c r="A15" s="34"/>
      <c r="B15" s="126"/>
      <c r="C15" s="95">
        <v>60000</v>
      </c>
      <c r="D15" s="95">
        <f t="shared" si="0"/>
        <v>66000</v>
      </c>
      <c r="E15" s="126"/>
      <c r="F15" s="32" t="s">
        <v>148</v>
      </c>
      <c r="G15" s="33" t="s">
        <v>3</v>
      </c>
      <c r="H15" s="106"/>
      <c r="J15" s="9">
        <f t="shared" si="1"/>
        <v>0</v>
      </c>
    </row>
    <row r="16" spans="1:10" x14ac:dyDescent="0.4">
      <c r="A16" s="127" t="s">
        <v>645</v>
      </c>
      <c r="B16" s="128" t="s">
        <v>706</v>
      </c>
      <c r="C16" s="96">
        <v>40000</v>
      </c>
      <c r="D16" s="96">
        <f t="shared" si="0"/>
        <v>44000</v>
      </c>
      <c r="E16" s="128" t="s">
        <v>594</v>
      </c>
      <c r="F16" s="129" t="s">
        <v>161</v>
      </c>
      <c r="G16" s="130" t="s">
        <v>4</v>
      </c>
      <c r="H16" s="107"/>
      <c r="J16" s="9">
        <f t="shared" si="1"/>
        <v>0</v>
      </c>
    </row>
    <row r="17" spans="1:10" x14ac:dyDescent="0.4">
      <c r="A17" s="127"/>
      <c r="B17" s="128"/>
      <c r="C17" s="97">
        <v>40000</v>
      </c>
      <c r="D17" s="97">
        <v>44000</v>
      </c>
      <c r="E17" s="128"/>
      <c r="F17" s="131" t="s">
        <v>162</v>
      </c>
      <c r="G17" s="132" t="s">
        <v>2</v>
      </c>
      <c r="H17" s="108"/>
      <c r="J17" s="9">
        <f t="shared" si="1"/>
        <v>0</v>
      </c>
    </row>
    <row r="18" spans="1:10" x14ac:dyDescent="0.4">
      <c r="A18" s="127"/>
      <c r="B18" s="128"/>
      <c r="C18" s="97">
        <v>40000</v>
      </c>
      <c r="D18" s="97">
        <v>44000</v>
      </c>
      <c r="E18" s="128"/>
      <c r="F18" s="131" t="s">
        <v>163</v>
      </c>
      <c r="G18" s="132" t="s">
        <v>1</v>
      </c>
      <c r="H18" s="108"/>
      <c r="J18" s="9">
        <f t="shared" si="1"/>
        <v>0</v>
      </c>
    </row>
    <row r="19" spans="1:10" x14ac:dyDescent="0.4">
      <c r="A19" s="127"/>
      <c r="B19" s="128"/>
      <c r="C19" s="97">
        <v>40000</v>
      </c>
      <c r="D19" s="97">
        <v>44000</v>
      </c>
      <c r="E19" s="133"/>
      <c r="F19" s="134" t="s">
        <v>164</v>
      </c>
      <c r="G19" s="135" t="s">
        <v>3</v>
      </c>
      <c r="H19" s="109"/>
      <c r="J19" s="9">
        <f t="shared" si="1"/>
        <v>0</v>
      </c>
    </row>
    <row r="20" spans="1:10" x14ac:dyDescent="0.4">
      <c r="A20" s="127"/>
      <c r="B20" s="128"/>
      <c r="C20" s="97">
        <v>40000</v>
      </c>
      <c r="D20" s="97">
        <v>44000</v>
      </c>
      <c r="E20" s="128" t="s">
        <v>597</v>
      </c>
      <c r="F20" s="129" t="s">
        <v>153</v>
      </c>
      <c r="G20" s="130" t="s">
        <v>4</v>
      </c>
      <c r="H20" s="107"/>
      <c r="J20" s="9">
        <f t="shared" si="1"/>
        <v>0</v>
      </c>
    </row>
    <row r="21" spans="1:10" x14ac:dyDescent="0.4">
      <c r="A21" s="127"/>
      <c r="B21" s="128"/>
      <c r="C21" s="97">
        <v>40000</v>
      </c>
      <c r="D21" s="97">
        <v>44000</v>
      </c>
      <c r="E21" s="128"/>
      <c r="F21" s="131" t="s">
        <v>154</v>
      </c>
      <c r="G21" s="132" t="s">
        <v>2</v>
      </c>
      <c r="H21" s="108"/>
      <c r="J21" s="9">
        <f t="shared" si="1"/>
        <v>0</v>
      </c>
    </row>
    <row r="22" spans="1:10" x14ac:dyDescent="0.4">
      <c r="A22" s="127"/>
      <c r="B22" s="128"/>
      <c r="C22" s="97">
        <v>40000</v>
      </c>
      <c r="D22" s="97">
        <v>44000</v>
      </c>
      <c r="E22" s="128"/>
      <c r="F22" s="131" t="s">
        <v>155</v>
      </c>
      <c r="G22" s="132" t="s">
        <v>1</v>
      </c>
      <c r="H22" s="108"/>
      <c r="J22" s="9">
        <f t="shared" si="1"/>
        <v>0</v>
      </c>
    </row>
    <row r="23" spans="1:10" x14ac:dyDescent="0.4">
      <c r="A23" s="127"/>
      <c r="B23" s="128"/>
      <c r="C23" s="97">
        <v>40000</v>
      </c>
      <c r="D23" s="97">
        <v>44000</v>
      </c>
      <c r="E23" s="133"/>
      <c r="F23" s="134" t="s">
        <v>156</v>
      </c>
      <c r="G23" s="135" t="s">
        <v>3</v>
      </c>
      <c r="H23" s="109"/>
      <c r="J23" s="9">
        <f t="shared" si="1"/>
        <v>0</v>
      </c>
    </row>
    <row r="24" spans="1:10" x14ac:dyDescent="0.4">
      <c r="A24" s="127"/>
      <c r="B24" s="128"/>
      <c r="C24" s="97">
        <v>40000</v>
      </c>
      <c r="D24" s="97">
        <v>44000</v>
      </c>
      <c r="E24" s="128" t="s">
        <v>598</v>
      </c>
      <c r="F24" s="129" t="s">
        <v>157</v>
      </c>
      <c r="G24" s="130" t="s">
        <v>4</v>
      </c>
      <c r="H24" s="107"/>
      <c r="J24" s="9">
        <f t="shared" si="1"/>
        <v>0</v>
      </c>
    </row>
    <row r="25" spans="1:10" x14ac:dyDescent="0.4">
      <c r="A25" s="127"/>
      <c r="B25" s="128"/>
      <c r="C25" s="97">
        <v>40000</v>
      </c>
      <c r="D25" s="97">
        <v>44000</v>
      </c>
      <c r="E25" s="128"/>
      <c r="F25" s="131" t="s">
        <v>158</v>
      </c>
      <c r="G25" s="132" t="s">
        <v>2</v>
      </c>
      <c r="H25" s="108"/>
      <c r="J25" s="9">
        <f t="shared" si="1"/>
        <v>0</v>
      </c>
    </row>
    <row r="26" spans="1:10" x14ac:dyDescent="0.4">
      <c r="A26" s="127"/>
      <c r="B26" s="128"/>
      <c r="C26" s="97">
        <v>40000</v>
      </c>
      <c r="D26" s="97">
        <v>44000</v>
      </c>
      <c r="E26" s="128"/>
      <c r="F26" s="131" t="s">
        <v>159</v>
      </c>
      <c r="G26" s="132" t="s">
        <v>1</v>
      </c>
      <c r="H26" s="108"/>
      <c r="J26" s="9">
        <f t="shared" si="1"/>
        <v>0</v>
      </c>
    </row>
    <row r="27" spans="1:10" x14ac:dyDescent="0.4">
      <c r="A27" s="136"/>
      <c r="B27" s="133"/>
      <c r="C27" s="98">
        <v>40000</v>
      </c>
      <c r="D27" s="98">
        <v>44000</v>
      </c>
      <c r="E27" s="133"/>
      <c r="F27" s="134" t="s">
        <v>160</v>
      </c>
      <c r="G27" s="135" t="s">
        <v>3</v>
      </c>
      <c r="H27" s="109"/>
      <c r="J27" s="9">
        <f t="shared" si="1"/>
        <v>0</v>
      </c>
    </row>
    <row r="28" spans="1:10" x14ac:dyDescent="0.4">
      <c r="A28" s="28" t="s">
        <v>649</v>
      </c>
      <c r="B28" s="125" t="s">
        <v>710</v>
      </c>
      <c r="C28" s="93">
        <v>45000</v>
      </c>
      <c r="D28" s="93">
        <f t="shared" ref="D28:D47" si="2">C28*1.1</f>
        <v>49500.000000000007</v>
      </c>
      <c r="E28" s="125" t="s">
        <v>605</v>
      </c>
      <c r="F28" s="29" t="s">
        <v>234</v>
      </c>
      <c r="G28" s="3" t="s">
        <v>4</v>
      </c>
      <c r="H28" s="104"/>
      <c r="J28" s="9">
        <f t="shared" si="1"/>
        <v>0</v>
      </c>
    </row>
    <row r="29" spans="1:10" x14ac:dyDescent="0.4">
      <c r="A29" s="28"/>
      <c r="B29" s="125"/>
      <c r="C29" s="94">
        <v>45000</v>
      </c>
      <c r="D29" s="94">
        <f t="shared" si="2"/>
        <v>49500.000000000007</v>
      </c>
      <c r="E29" s="125"/>
      <c r="F29" s="30" t="s">
        <v>235</v>
      </c>
      <c r="G29" s="31" t="s">
        <v>2</v>
      </c>
      <c r="H29" s="105"/>
      <c r="J29" s="9">
        <f t="shared" si="1"/>
        <v>0</v>
      </c>
    </row>
    <row r="30" spans="1:10" x14ac:dyDescent="0.4">
      <c r="A30" s="28"/>
      <c r="B30" s="125"/>
      <c r="C30" s="94">
        <v>45000</v>
      </c>
      <c r="D30" s="94">
        <f t="shared" si="2"/>
        <v>49500.000000000007</v>
      </c>
      <c r="E30" s="125"/>
      <c r="F30" s="30" t="s">
        <v>236</v>
      </c>
      <c r="G30" s="31" t="s">
        <v>1</v>
      </c>
      <c r="H30" s="105"/>
      <c r="J30" s="9">
        <f t="shared" si="1"/>
        <v>0</v>
      </c>
    </row>
    <row r="31" spans="1:10" x14ac:dyDescent="0.4">
      <c r="A31" s="28"/>
      <c r="B31" s="125"/>
      <c r="C31" s="94">
        <v>45000</v>
      </c>
      <c r="D31" s="94">
        <f t="shared" si="2"/>
        <v>49500.000000000007</v>
      </c>
      <c r="E31" s="126"/>
      <c r="F31" s="32" t="s">
        <v>237</v>
      </c>
      <c r="G31" s="33" t="s">
        <v>3</v>
      </c>
      <c r="H31" s="106"/>
      <c r="J31" s="9">
        <f t="shared" si="1"/>
        <v>0</v>
      </c>
    </row>
    <row r="32" spans="1:10" x14ac:dyDescent="0.4">
      <c r="A32" s="28"/>
      <c r="B32" s="125"/>
      <c r="C32" s="94">
        <v>45000</v>
      </c>
      <c r="D32" s="94">
        <f t="shared" si="2"/>
        <v>49500.000000000007</v>
      </c>
      <c r="E32" s="125" t="s">
        <v>606</v>
      </c>
      <c r="F32" s="29" t="s">
        <v>238</v>
      </c>
      <c r="G32" s="3" t="s">
        <v>2</v>
      </c>
      <c r="H32" s="104"/>
      <c r="J32" s="9">
        <f t="shared" si="1"/>
        <v>0</v>
      </c>
    </row>
    <row r="33" spans="1:10" x14ac:dyDescent="0.4">
      <c r="A33" s="28"/>
      <c r="B33" s="125"/>
      <c r="C33" s="94">
        <v>45000</v>
      </c>
      <c r="D33" s="94">
        <f t="shared" si="2"/>
        <v>49500.000000000007</v>
      </c>
      <c r="E33" s="125"/>
      <c r="F33" s="30" t="s">
        <v>239</v>
      </c>
      <c r="G33" s="31" t="s">
        <v>1</v>
      </c>
      <c r="H33" s="105"/>
      <c r="J33" s="9">
        <f t="shared" si="1"/>
        <v>0</v>
      </c>
    </row>
    <row r="34" spans="1:10" x14ac:dyDescent="0.4">
      <c r="A34" s="28"/>
      <c r="B34" s="125"/>
      <c r="C34" s="94">
        <v>45000</v>
      </c>
      <c r="D34" s="94">
        <f t="shared" si="2"/>
        <v>49500.000000000007</v>
      </c>
      <c r="E34" s="126"/>
      <c r="F34" s="32" t="s">
        <v>240</v>
      </c>
      <c r="G34" s="33" t="s">
        <v>3</v>
      </c>
      <c r="H34" s="106"/>
      <c r="J34" s="9">
        <f t="shared" si="1"/>
        <v>0</v>
      </c>
    </row>
    <row r="35" spans="1:10" x14ac:dyDescent="0.4">
      <c r="A35" s="28"/>
      <c r="B35" s="125"/>
      <c r="C35" s="94">
        <v>45000</v>
      </c>
      <c r="D35" s="94">
        <f t="shared" si="2"/>
        <v>49500.000000000007</v>
      </c>
      <c r="E35" s="125" t="s">
        <v>602</v>
      </c>
      <c r="F35" s="29" t="s">
        <v>241</v>
      </c>
      <c r="G35" s="3" t="s">
        <v>2</v>
      </c>
      <c r="H35" s="104"/>
      <c r="J35" s="9">
        <f t="shared" si="1"/>
        <v>0</v>
      </c>
    </row>
    <row r="36" spans="1:10" x14ac:dyDescent="0.4">
      <c r="A36" s="28"/>
      <c r="B36" s="125"/>
      <c r="C36" s="94">
        <v>45000</v>
      </c>
      <c r="D36" s="94">
        <f t="shared" si="2"/>
        <v>49500.000000000007</v>
      </c>
      <c r="E36" s="125"/>
      <c r="F36" s="30" t="s">
        <v>242</v>
      </c>
      <c r="G36" s="31" t="s">
        <v>1</v>
      </c>
      <c r="H36" s="105"/>
      <c r="J36" s="9">
        <f t="shared" si="1"/>
        <v>0</v>
      </c>
    </row>
    <row r="37" spans="1:10" x14ac:dyDescent="0.4">
      <c r="A37" s="34"/>
      <c r="B37" s="126"/>
      <c r="C37" s="95">
        <v>45000</v>
      </c>
      <c r="D37" s="95">
        <f t="shared" si="2"/>
        <v>49500.000000000007</v>
      </c>
      <c r="E37" s="126"/>
      <c r="F37" s="32" t="s">
        <v>243</v>
      </c>
      <c r="G37" s="33" t="s">
        <v>3</v>
      </c>
      <c r="H37" s="106"/>
      <c r="J37" s="9">
        <f t="shared" si="1"/>
        <v>0</v>
      </c>
    </row>
    <row r="38" spans="1:10" x14ac:dyDescent="0.4">
      <c r="A38" s="127" t="s">
        <v>651</v>
      </c>
      <c r="B38" s="128" t="s">
        <v>712</v>
      </c>
      <c r="C38" s="96">
        <v>30000</v>
      </c>
      <c r="D38" s="96">
        <f t="shared" si="2"/>
        <v>33000</v>
      </c>
      <c r="E38" s="128" t="s">
        <v>605</v>
      </c>
      <c r="F38" s="129" t="s">
        <v>250</v>
      </c>
      <c r="G38" s="130" t="s">
        <v>4</v>
      </c>
      <c r="H38" s="107"/>
      <c r="J38" s="9">
        <f t="shared" si="1"/>
        <v>0</v>
      </c>
    </row>
    <row r="39" spans="1:10" x14ac:dyDescent="0.4">
      <c r="A39" s="127"/>
      <c r="B39" s="128"/>
      <c r="C39" s="97">
        <v>30000</v>
      </c>
      <c r="D39" s="97">
        <f t="shared" si="2"/>
        <v>33000</v>
      </c>
      <c r="E39" s="128"/>
      <c r="F39" s="131" t="s">
        <v>251</v>
      </c>
      <c r="G39" s="132" t="s">
        <v>2</v>
      </c>
      <c r="H39" s="108"/>
      <c r="J39" s="9">
        <f t="shared" si="1"/>
        <v>0</v>
      </c>
    </row>
    <row r="40" spans="1:10" x14ac:dyDescent="0.4">
      <c r="A40" s="127"/>
      <c r="B40" s="128"/>
      <c r="C40" s="97">
        <v>30000</v>
      </c>
      <c r="D40" s="97">
        <f t="shared" si="2"/>
        <v>33000</v>
      </c>
      <c r="E40" s="128"/>
      <c r="F40" s="131" t="s">
        <v>252</v>
      </c>
      <c r="G40" s="132" t="s">
        <v>1</v>
      </c>
      <c r="H40" s="108"/>
      <c r="J40" s="9">
        <f t="shared" si="1"/>
        <v>0</v>
      </c>
    </row>
    <row r="41" spans="1:10" x14ac:dyDescent="0.4">
      <c r="A41" s="136"/>
      <c r="B41" s="133"/>
      <c r="C41" s="98">
        <v>30000</v>
      </c>
      <c r="D41" s="98">
        <f t="shared" si="2"/>
        <v>33000</v>
      </c>
      <c r="E41" s="133"/>
      <c r="F41" s="134" t="s">
        <v>253</v>
      </c>
      <c r="G41" s="135" t="s">
        <v>3</v>
      </c>
      <c r="H41" s="109"/>
      <c r="J41" s="9">
        <f t="shared" si="1"/>
        <v>0</v>
      </c>
    </row>
    <row r="42" spans="1:10" x14ac:dyDescent="0.4">
      <c r="A42" s="28" t="s">
        <v>650</v>
      </c>
      <c r="B42" s="125" t="s">
        <v>711</v>
      </c>
      <c r="C42" s="93">
        <v>30000</v>
      </c>
      <c r="D42" s="93">
        <f t="shared" si="2"/>
        <v>33000</v>
      </c>
      <c r="E42" s="125" t="s">
        <v>606</v>
      </c>
      <c r="F42" s="29" t="s">
        <v>247</v>
      </c>
      <c r="G42" s="3" t="s">
        <v>2</v>
      </c>
      <c r="H42" s="104"/>
      <c r="J42" s="9">
        <f t="shared" si="1"/>
        <v>0</v>
      </c>
    </row>
    <row r="43" spans="1:10" x14ac:dyDescent="0.4">
      <c r="A43" s="28"/>
      <c r="B43" s="125"/>
      <c r="C43" s="94">
        <v>30000</v>
      </c>
      <c r="D43" s="94">
        <f t="shared" si="2"/>
        <v>33000</v>
      </c>
      <c r="E43" s="125"/>
      <c r="F43" s="30" t="s">
        <v>248</v>
      </c>
      <c r="G43" s="31" t="s">
        <v>1</v>
      </c>
      <c r="H43" s="105"/>
      <c r="J43" s="9">
        <f t="shared" si="1"/>
        <v>0</v>
      </c>
    </row>
    <row r="44" spans="1:10" x14ac:dyDescent="0.4">
      <c r="A44" s="28"/>
      <c r="B44" s="125"/>
      <c r="C44" s="94">
        <v>30000</v>
      </c>
      <c r="D44" s="94">
        <f t="shared" si="2"/>
        <v>33000</v>
      </c>
      <c r="E44" s="126"/>
      <c r="F44" s="32" t="s">
        <v>249</v>
      </c>
      <c r="G44" s="33" t="s">
        <v>3</v>
      </c>
      <c r="H44" s="106"/>
      <c r="J44" s="9">
        <f t="shared" si="1"/>
        <v>0</v>
      </c>
    </row>
    <row r="45" spans="1:10" x14ac:dyDescent="0.4">
      <c r="A45" s="28"/>
      <c r="B45" s="125"/>
      <c r="C45" s="94">
        <v>30000</v>
      </c>
      <c r="D45" s="94">
        <f t="shared" si="2"/>
        <v>33000</v>
      </c>
      <c r="E45" s="125" t="s">
        <v>601</v>
      </c>
      <c r="F45" s="29" t="s">
        <v>244</v>
      </c>
      <c r="G45" s="3" t="s">
        <v>2</v>
      </c>
      <c r="H45" s="104"/>
      <c r="J45" s="9">
        <f t="shared" si="1"/>
        <v>0</v>
      </c>
    </row>
    <row r="46" spans="1:10" x14ac:dyDescent="0.4">
      <c r="A46" s="28"/>
      <c r="B46" s="125"/>
      <c r="C46" s="94">
        <v>30000</v>
      </c>
      <c r="D46" s="94">
        <f t="shared" si="2"/>
        <v>33000</v>
      </c>
      <c r="E46" s="125"/>
      <c r="F46" s="30" t="s">
        <v>245</v>
      </c>
      <c r="G46" s="31" t="s">
        <v>1</v>
      </c>
      <c r="H46" s="105"/>
      <c r="J46" s="9">
        <f t="shared" si="1"/>
        <v>0</v>
      </c>
    </row>
    <row r="47" spans="1:10" x14ac:dyDescent="0.4">
      <c r="A47" s="34"/>
      <c r="B47" s="126"/>
      <c r="C47" s="95">
        <v>30000</v>
      </c>
      <c r="D47" s="95">
        <f t="shared" si="2"/>
        <v>33000</v>
      </c>
      <c r="E47" s="126"/>
      <c r="F47" s="32" t="s">
        <v>246</v>
      </c>
      <c r="G47" s="33" t="s">
        <v>3</v>
      </c>
      <c r="H47" s="106"/>
      <c r="J47" s="9">
        <f t="shared" si="1"/>
        <v>0</v>
      </c>
    </row>
    <row r="48" spans="1:10" x14ac:dyDescent="0.4">
      <c r="A48" s="137" t="s">
        <v>643</v>
      </c>
      <c r="B48" s="138" t="s">
        <v>704</v>
      </c>
      <c r="C48" s="99">
        <v>60000</v>
      </c>
      <c r="D48" s="99">
        <f t="shared" ref="D48:D62" si="3">C48*1.1</f>
        <v>66000</v>
      </c>
      <c r="E48" s="128" t="s">
        <v>596</v>
      </c>
      <c r="F48" s="129" t="s">
        <v>131</v>
      </c>
      <c r="G48" s="130" t="s">
        <v>5</v>
      </c>
      <c r="H48" s="107"/>
      <c r="J48" s="9">
        <f t="shared" si="1"/>
        <v>0</v>
      </c>
    </row>
    <row r="49" spans="1:10" x14ac:dyDescent="0.4">
      <c r="A49" s="127"/>
      <c r="B49" s="128"/>
      <c r="C49" s="97">
        <v>60000</v>
      </c>
      <c r="D49" s="97">
        <f t="shared" si="3"/>
        <v>66000</v>
      </c>
      <c r="E49" s="128"/>
      <c r="F49" s="131" t="s">
        <v>132</v>
      </c>
      <c r="G49" s="132" t="s">
        <v>4</v>
      </c>
      <c r="H49" s="108"/>
      <c r="J49" s="9">
        <f t="shared" si="1"/>
        <v>0</v>
      </c>
    </row>
    <row r="50" spans="1:10" x14ac:dyDescent="0.4">
      <c r="A50" s="127"/>
      <c r="B50" s="128"/>
      <c r="C50" s="97">
        <v>60000</v>
      </c>
      <c r="D50" s="97">
        <f t="shared" si="3"/>
        <v>66000</v>
      </c>
      <c r="E50" s="128"/>
      <c r="F50" s="131" t="s">
        <v>133</v>
      </c>
      <c r="G50" s="132" t="s">
        <v>2</v>
      </c>
      <c r="H50" s="108"/>
      <c r="J50" s="9">
        <f t="shared" si="1"/>
        <v>0</v>
      </c>
    </row>
    <row r="51" spans="1:10" x14ac:dyDescent="0.4">
      <c r="A51" s="127"/>
      <c r="B51" s="128"/>
      <c r="C51" s="97">
        <v>60000</v>
      </c>
      <c r="D51" s="97">
        <f t="shared" si="3"/>
        <v>66000</v>
      </c>
      <c r="E51" s="128"/>
      <c r="F51" s="131" t="s">
        <v>134</v>
      </c>
      <c r="G51" s="132" t="s">
        <v>1</v>
      </c>
      <c r="H51" s="108"/>
      <c r="J51" s="9">
        <f t="shared" si="1"/>
        <v>0</v>
      </c>
    </row>
    <row r="52" spans="1:10" x14ac:dyDescent="0.4">
      <c r="A52" s="127"/>
      <c r="B52" s="128"/>
      <c r="C52" s="97">
        <v>60000</v>
      </c>
      <c r="D52" s="97">
        <f t="shared" si="3"/>
        <v>66000</v>
      </c>
      <c r="E52" s="133"/>
      <c r="F52" s="134" t="s">
        <v>135</v>
      </c>
      <c r="G52" s="135" t="s">
        <v>3</v>
      </c>
      <c r="H52" s="109"/>
      <c r="J52" s="9">
        <f t="shared" si="1"/>
        <v>0</v>
      </c>
    </row>
    <row r="53" spans="1:10" x14ac:dyDescent="0.4">
      <c r="A53" s="127"/>
      <c r="B53" s="128"/>
      <c r="C53" s="97">
        <v>60000</v>
      </c>
      <c r="D53" s="97">
        <f t="shared" si="3"/>
        <v>66000</v>
      </c>
      <c r="E53" s="128" t="s">
        <v>601</v>
      </c>
      <c r="F53" s="129" t="s">
        <v>126</v>
      </c>
      <c r="G53" s="130" t="s">
        <v>5</v>
      </c>
      <c r="H53" s="107"/>
      <c r="J53" s="9">
        <f t="shared" si="1"/>
        <v>0</v>
      </c>
    </row>
    <row r="54" spans="1:10" x14ac:dyDescent="0.4">
      <c r="A54" s="127"/>
      <c r="B54" s="128"/>
      <c r="C54" s="97">
        <v>60000</v>
      </c>
      <c r="D54" s="97">
        <f t="shared" si="3"/>
        <v>66000</v>
      </c>
      <c r="E54" s="128"/>
      <c r="F54" s="131" t="s">
        <v>127</v>
      </c>
      <c r="G54" s="132" t="s">
        <v>4</v>
      </c>
      <c r="H54" s="108"/>
      <c r="J54" s="9">
        <f t="shared" si="1"/>
        <v>0</v>
      </c>
    </row>
    <row r="55" spans="1:10" x14ac:dyDescent="0.4">
      <c r="A55" s="127"/>
      <c r="B55" s="128"/>
      <c r="C55" s="97">
        <v>60000</v>
      </c>
      <c r="D55" s="97">
        <f t="shared" si="3"/>
        <v>66000</v>
      </c>
      <c r="E55" s="128"/>
      <c r="F55" s="131" t="s">
        <v>128</v>
      </c>
      <c r="G55" s="132" t="s">
        <v>2</v>
      </c>
      <c r="H55" s="108"/>
      <c r="J55" s="9">
        <f t="shared" si="1"/>
        <v>0</v>
      </c>
    </row>
    <row r="56" spans="1:10" x14ac:dyDescent="0.4">
      <c r="A56" s="127"/>
      <c r="B56" s="128"/>
      <c r="C56" s="97">
        <v>60000</v>
      </c>
      <c r="D56" s="97">
        <f t="shared" si="3"/>
        <v>66000</v>
      </c>
      <c r="E56" s="128"/>
      <c r="F56" s="131" t="s">
        <v>129</v>
      </c>
      <c r="G56" s="132" t="s">
        <v>1</v>
      </c>
      <c r="H56" s="108"/>
      <c r="J56" s="9">
        <f t="shared" si="1"/>
        <v>0</v>
      </c>
    </row>
    <row r="57" spans="1:10" x14ac:dyDescent="0.4">
      <c r="A57" s="127"/>
      <c r="B57" s="128"/>
      <c r="C57" s="97">
        <v>60000</v>
      </c>
      <c r="D57" s="97">
        <f t="shared" si="3"/>
        <v>66000</v>
      </c>
      <c r="E57" s="133"/>
      <c r="F57" s="134" t="s">
        <v>130</v>
      </c>
      <c r="G57" s="135" t="s">
        <v>3</v>
      </c>
      <c r="H57" s="109"/>
      <c r="J57" s="9">
        <f t="shared" si="1"/>
        <v>0</v>
      </c>
    </row>
    <row r="58" spans="1:10" x14ac:dyDescent="0.4">
      <c r="A58" s="127"/>
      <c r="B58" s="128"/>
      <c r="C58" s="97">
        <v>60000</v>
      </c>
      <c r="D58" s="97">
        <f t="shared" si="3"/>
        <v>66000</v>
      </c>
      <c r="E58" s="128" t="s">
        <v>600</v>
      </c>
      <c r="F58" s="129" t="s">
        <v>136</v>
      </c>
      <c r="G58" s="130" t="s">
        <v>5</v>
      </c>
      <c r="H58" s="107"/>
      <c r="J58" s="9">
        <f t="shared" si="1"/>
        <v>0</v>
      </c>
    </row>
    <row r="59" spans="1:10" x14ac:dyDescent="0.4">
      <c r="A59" s="127"/>
      <c r="B59" s="128"/>
      <c r="C59" s="97">
        <v>60000</v>
      </c>
      <c r="D59" s="97">
        <f t="shared" si="3"/>
        <v>66000</v>
      </c>
      <c r="E59" s="128"/>
      <c r="F59" s="131" t="s">
        <v>137</v>
      </c>
      <c r="G59" s="132" t="s">
        <v>4</v>
      </c>
      <c r="H59" s="108"/>
      <c r="J59" s="9">
        <f t="shared" si="1"/>
        <v>0</v>
      </c>
    </row>
    <row r="60" spans="1:10" x14ac:dyDescent="0.4">
      <c r="A60" s="127"/>
      <c r="B60" s="128"/>
      <c r="C60" s="97">
        <v>60000</v>
      </c>
      <c r="D60" s="97">
        <f t="shared" si="3"/>
        <v>66000</v>
      </c>
      <c r="E60" s="128"/>
      <c r="F60" s="131" t="s">
        <v>138</v>
      </c>
      <c r="G60" s="132" t="s">
        <v>2</v>
      </c>
      <c r="H60" s="108"/>
      <c r="J60" s="9">
        <f t="shared" si="1"/>
        <v>0</v>
      </c>
    </row>
    <row r="61" spans="1:10" x14ac:dyDescent="0.4">
      <c r="A61" s="127"/>
      <c r="B61" s="128"/>
      <c r="C61" s="97">
        <v>60000</v>
      </c>
      <c r="D61" s="97">
        <f t="shared" si="3"/>
        <v>66000</v>
      </c>
      <c r="E61" s="128"/>
      <c r="F61" s="131" t="s">
        <v>139</v>
      </c>
      <c r="G61" s="132" t="s">
        <v>1</v>
      </c>
      <c r="H61" s="108"/>
      <c r="J61" s="9">
        <f t="shared" si="1"/>
        <v>0</v>
      </c>
    </row>
    <row r="62" spans="1:10" x14ac:dyDescent="0.4">
      <c r="A62" s="136"/>
      <c r="B62" s="133"/>
      <c r="C62" s="98">
        <v>60000</v>
      </c>
      <c r="D62" s="98">
        <f t="shared" si="3"/>
        <v>66000</v>
      </c>
      <c r="E62" s="133"/>
      <c r="F62" s="134" t="s">
        <v>140</v>
      </c>
      <c r="G62" s="135" t="s">
        <v>3</v>
      </c>
      <c r="H62" s="109"/>
      <c r="J62" s="9">
        <f t="shared" si="1"/>
        <v>0</v>
      </c>
    </row>
    <row r="63" spans="1:10" x14ac:dyDescent="0.4">
      <c r="A63" s="28" t="s">
        <v>642</v>
      </c>
      <c r="B63" s="125" t="s">
        <v>701</v>
      </c>
      <c r="C63" s="93">
        <v>40000</v>
      </c>
      <c r="D63" s="93">
        <f>C63*1.1</f>
        <v>44000</v>
      </c>
      <c r="E63" s="125" t="s">
        <v>596</v>
      </c>
      <c r="F63" s="139" t="s">
        <v>121</v>
      </c>
      <c r="G63" s="3" t="s">
        <v>5</v>
      </c>
      <c r="H63" s="104"/>
      <c r="J63" s="9">
        <f t="shared" si="1"/>
        <v>0</v>
      </c>
    </row>
    <row r="64" spans="1:10" x14ac:dyDescent="0.4">
      <c r="A64" s="28"/>
      <c r="B64" s="125"/>
      <c r="C64" s="94">
        <v>40000</v>
      </c>
      <c r="D64" s="94">
        <f t="shared" ref="D64:D77" si="4">C64*1.1</f>
        <v>44000</v>
      </c>
      <c r="E64" s="125"/>
      <c r="F64" s="30" t="s">
        <v>122</v>
      </c>
      <c r="G64" s="31" t="s">
        <v>4</v>
      </c>
      <c r="H64" s="105"/>
      <c r="J64" s="9">
        <f t="shared" si="1"/>
        <v>0</v>
      </c>
    </row>
    <row r="65" spans="1:10" x14ac:dyDescent="0.4">
      <c r="A65" s="28"/>
      <c r="B65" s="125"/>
      <c r="C65" s="94">
        <v>40000</v>
      </c>
      <c r="D65" s="94">
        <f t="shared" si="4"/>
        <v>44000</v>
      </c>
      <c r="E65" s="125"/>
      <c r="F65" s="30" t="s">
        <v>123</v>
      </c>
      <c r="G65" s="31" t="s">
        <v>2</v>
      </c>
      <c r="H65" s="105"/>
      <c r="J65" s="9">
        <f t="shared" si="1"/>
        <v>0</v>
      </c>
    </row>
    <row r="66" spans="1:10" x14ac:dyDescent="0.4">
      <c r="A66" s="28"/>
      <c r="B66" s="125"/>
      <c r="C66" s="94">
        <v>40000</v>
      </c>
      <c r="D66" s="94">
        <f t="shared" si="4"/>
        <v>44000</v>
      </c>
      <c r="E66" s="125"/>
      <c r="F66" s="30" t="s">
        <v>124</v>
      </c>
      <c r="G66" s="31" t="s">
        <v>1</v>
      </c>
      <c r="H66" s="105"/>
      <c r="J66" s="9">
        <f t="shared" si="1"/>
        <v>0</v>
      </c>
    </row>
    <row r="67" spans="1:10" x14ac:dyDescent="0.4">
      <c r="A67" s="28"/>
      <c r="B67" s="125"/>
      <c r="C67" s="94">
        <v>40000</v>
      </c>
      <c r="D67" s="94">
        <f t="shared" si="4"/>
        <v>44000</v>
      </c>
      <c r="E67" s="126"/>
      <c r="F67" s="140" t="s">
        <v>125</v>
      </c>
      <c r="G67" s="33" t="s">
        <v>3</v>
      </c>
      <c r="H67" s="106"/>
      <c r="J67" s="9">
        <f t="shared" si="1"/>
        <v>0</v>
      </c>
    </row>
    <row r="68" spans="1:10" x14ac:dyDescent="0.4">
      <c r="A68" s="28"/>
      <c r="B68" s="125"/>
      <c r="C68" s="94">
        <v>40000</v>
      </c>
      <c r="D68" s="94">
        <f t="shared" si="4"/>
        <v>44000</v>
      </c>
      <c r="E68" s="125" t="s">
        <v>600</v>
      </c>
      <c r="F68" s="139" t="s">
        <v>599</v>
      </c>
      <c r="G68" s="3" t="s">
        <v>5</v>
      </c>
      <c r="H68" s="104"/>
      <c r="J68" s="9">
        <f t="shared" ref="J68:J131" si="5">C68*H68</f>
        <v>0</v>
      </c>
    </row>
    <row r="69" spans="1:10" x14ac:dyDescent="0.4">
      <c r="A69" s="28"/>
      <c r="B69" s="125"/>
      <c r="C69" s="94">
        <v>40000</v>
      </c>
      <c r="D69" s="94">
        <f t="shared" si="4"/>
        <v>44000</v>
      </c>
      <c r="E69" s="125"/>
      <c r="F69" s="30" t="s">
        <v>112</v>
      </c>
      <c r="G69" s="31" t="s">
        <v>4</v>
      </c>
      <c r="H69" s="105"/>
      <c r="J69" s="9">
        <f t="shared" si="5"/>
        <v>0</v>
      </c>
    </row>
    <row r="70" spans="1:10" x14ac:dyDescent="0.4">
      <c r="A70" s="28"/>
      <c r="B70" s="125"/>
      <c r="C70" s="94">
        <v>40000</v>
      </c>
      <c r="D70" s="94">
        <f t="shared" si="4"/>
        <v>44000</v>
      </c>
      <c r="E70" s="125"/>
      <c r="F70" s="30" t="s">
        <v>113</v>
      </c>
      <c r="G70" s="31" t="s">
        <v>2</v>
      </c>
      <c r="H70" s="105"/>
      <c r="J70" s="9">
        <f t="shared" si="5"/>
        <v>0</v>
      </c>
    </row>
    <row r="71" spans="1:10" x14ac:dyDescent="0.4">
      <c r="A71" s="28"/>
      <c r="B71" s="125"/>
      <c r="C71" s="94">
        <v>40000</v>
      </c>
      <c r="D71" s="94">
        <f t="shared" si="4"/>
        <v>44000</v>
      </c>
      <c r="E71" s="125"/>
      <c r="F71" s="30" t="s">
        <v>114</v>
      </c>
      <c r="G71" s="31" t="s">
        <v>1</v>
      </c>
      <c r="H71" s="105"/>
      <c r="J71" s="9">
        <f t="shared" si="5"/>
        <v>0</v>
      </c>
    </row>
    <row r="72" spans="1:10" x14ac:dyDescent="0.4">
      <c r="A72" s="28"/>
      <c r="B72" s="125"/>
      <c r="C72" s="94">
        <v>40000</v>
      </c>
      <c r="D72" s="94">
        <f t="shared" si="4"/>
        <v>44000</v>
      </c>
      <c r="E72" s="126"/>
      <c r="F72" s="140" t="s">
        <v>115</v>
      </c>
      <c r="G72" s="33" t="s">
        <v>3</v>
      </c>
      <c r="H72" s="106"/>
      <c r="J72" s="9">
        <f t="shared" si="5"/>
        <v>0</v>
      </c>
    </row>
    <row r="73" spans="1:10" x14ac:dyDescent="0.4">
      <c r="A73" s="28"/>
      <c r="B73" s="125"/>
      <c r="C73" s="94">
        <v>40000</v>
      </c>
      <c r="D73" s="94">
        <f t="shared" si="4"/>
        <v>44000</v>
      </c>
      <c r="E73" s="125" t="s">
        <v>602</v>
      </c>
      <c r="F73" s="139" t="s">
        <v>116</v>
      </c>
      <c r="G73" s="3" t="s">
        <v>5</v>
      </c>
      <c r="H73" s="104"/>
      <c r="J73" s="9">
        <f t="shared" si="5"/>
        <v>0</v>
      </c>
    </row>
    <row r="74" spans="1:10" x14ac:dyDescent="0.4">
      <c r="A74" s="28"/>
      <c r="B74" s="125"/>
      <c r="C74" s="94">
        <v>40000</v>
      </c>
      <c r="D74" s="94">
        <f t="shared" si="4"/>
        <v>44000</v>
      </c>
      <c r="E74" s="125"/>
      <c r="F74" s="30" t="s">
        <v>117</v>
      </c>
      <c r="G74" s="31" t="s">
        <v>4</v>
      </c>
      <c r="H74" s="105"/>
      <c r="J74" s="9">
        <f t="shared" si="5"/>
        <v>0</v>
      </c>
    </row>
    <row r="75" spans="1:10" x14ac:dyDescent="0.4">
      <c r="A75" s="28"/>
      <c r="B75" s="125"/>
      <c r="C75" s="94">
        <v>40000</v>
      </c>
      <c r="D75" s="94">
        <f t="shared" si="4"/>
        <v>44000</v>
      </c>
      <c r="E75" s="125"/>
      <c r="F75" s="30" t="s">
        <v>118</v>
      </c>
      <c r="G75" s="31" t="s">
        <v>2</v>
      </c>
      <c r="H75" s="105"/>
      <c r="J75" s="9">
        <f t="shared" si="5"/>
        <v>0</v>
      </c>
    </row>
    <row r="76" spans="1:10" x14ac:dyDescent="0.4">
      <c r="A76" s="28"/>
      <c r="B76" s="125"/>
      <c r="C76" s="94">
        <v>40000</v>
      </c>
      <c r="D76" s="94">
        <f t="shared" si="4"/>
        <v>44000</v>
      </c>
      <c r="E76" s="125"/>
      <c r="F76" s="30" t="s">
        <v>119</v>
      </c>
      <c r="G76" s="31" t="s">
        <v>1</v>
      </c>
      <c r="H76" s="105"/>
      <c r="J76" s="9">
        <f t="shared" si="5"/>
        <v>0</v>
      </c>
    </row>
    <row r="77" spans="1:10" x14ac:dyDescent="0.4">
      <c r="A77" s="34"/>
      <c r="B77" s="126"/>
      <c r="C77" s="95">
        <v>40000</v>
      </c>
      <c r="D77" s="95">
        <f t="shared" si="4"/>
        <v>44000</v>
      </c>
      <c r="E77" s="126"/>
      <c r="F77" s="140" t="s">
        <v>120</v>
      </c>
      <c r="G77" s="33" t="s">
        <v>3</v>
      </c>
      <c r="H77" s="106"/>
      <c r="J77" s="9">
        <f t="shared" si="5"/>
        <v>0</v>
      </c>
    </row>
    <row r="78" spans="1:10" x14ac:dyDescent="0.4">
      <c r="A78" s="127" t="s">
        <v>646</v>
      </c>
      <c r="B78" s="128" t="s">
        <v>707</v>
      </c>
      <c r="C78" s="96">
        <v>50000</v>
      </c>
      <c r="D78" s="96">
        <f t="shared" ref="D78" si="6">C78*1.1</f>
        <v>55000.000000000007</v>
      </c>
      <c r="E78" s="128" t="s">
        <v>604</v>
      </c>
      <c r="F78" s="129" t="s">
        <v>170</v>
      </c>
      <c r="G78" s="130" t="s">
        <v>5</v>
      </c>
      <c r="H78" s="107"/>
      <c r="J78" s="9">
        <f t="shared" si="5"/>
        <v>0</v>
      </c>
    </row>
    <row r="79" spans="1:10" x14ac:dyDescent="0.4">
      <c r="A79" s="127"/>
      <c r="B79" s="128"/>
      <c r="C79" s="97">
        <v>50000</v>
      </c>
      <c r="D79" s="97">
        <v>55000.000000000007</v>
      </c>
      <c r="E79" s="128"/>
      <c r="F79" s="131" t="s">
        <v>171</v>
      </c>
      <c r="G79" s="132" t="s">
        <v>4</v>
      </c>
      <c r="H79" s="108"/>
      <c r="J79" s="9">
        <f t="shared" si="5"/>
        <v>0</v>
      </c>
    </row>
    <row r="80" spans="1:10" x14ac:dyDescent="0.4">
      <c r="A80" s="127"/>
      <c r="B80" s="128"/>
      <c r="C80" s="97">
        <v>50000</v>
      </c>
      <c r="D80" s="97">
        <v>55000.000000000007</v>
      </c>
      <c r="E80" s="128"/>
      <c r="F80" s="131" t="s">
        <v>172</v>
      </c>
      <c r="G80" s="132" t="s">
        <v>2</v>
      </c>
      <c r="H80" s="108"/>
      <c r="J80" s="9">
        <f t="shared" si="5"/>
        <v>0</v>
      </c>
    </row>
    <row r="81" spans="1:10" x14ac:dyDescent="0.4">
      <c r="A81" s="127"/>
      <c r="B81" s="128"/>
      <c r="C81" s="97">
        <v>50000</v>
      </c>
      <c r="D81" s="97">
        <v>55000.000000000007</v>
      </c>
      <c r="E81" s="128"/>
      <c r="F81" s="131" t="s">
        <v>173</v>
      </c>
      <c r="G81" s="132" t="s">
        <v>1</v>
      </c>
      <c r="H81" s="108"/>
      <c r="J81" s="9">
        <f t="shared" si="5"/>
        <v>0</v>
      </c>
    </row>
    <row r="82" spans="1:10" x14ac:dyDescent="0.4">
      <c r="A82" s="127"/>
      <c r="B82" s="128"/>
      <c r="C82" s="97">
        <v>50000</v>
      </c>
      <c r="D82" s="97">
        <v>55000.000000000007</v>
      </c>
      <c r="E82" s="133"/>
      <c r="F82" s="134" t="s">
        <v>174</v>
      </c>
      <c r="G82" s="135" t="s">
        <v>3</v>
      </c>
      <c r="H82" s="109"/>
      <c r="J82" s="9">
        <f t="shared" si="5"/>
        <v>0</v>
      </c>
    </row>
    <row r="83" spans="1:10" x14ac:dyDescent="0.4">
      <c r="A83" s="127"/>
      <c r="B83" s="128"/>
      <c r="C83" s="97">
        <v>50000</v>
      </c>
      <c r="D83" s="97">
        <v>55000.000000000007</v>
      </c>
      <c r="E83" s="128" t="s">
        <v>603</v>
      </c>
      <c r="F83" s="129" t="s">
        <v>165</v>
      </c>
      <c r="G83" s="130" t="s">
        <v>5</v>
      </c>
      <c r="H83" s="107"/>
      <c r="J83" s="9">
        <f t="shared" si="5"/>
        <v>0</v>
      </c>
    </row>
    <row r="84" spans="1:10" x14ac:dyDescent="0.4">
      <c r="A84" s="127"/>
      <c r="B84" s="128"/>
      <c r="C84" s="97">
        <v>50000</v>
      </c>
      <c r="D84" s="97">
        <v>55000.000000000007</v>
      </c>
      <c r="E84" s="128"/>
      <c r="F84" s="131" t="s">
        <v>166</v>
      </c>
      <c r="G84" s="132" t="s">
        <v>4</v>
      </c>
      <c r="H84" s="108"/>
      <c r="J84" s="9">
        <f t="shared" si="5"/>
        <v>0</v>
      </c>
    </row>
    <row r="85" spans="1:10" x14ac:dyDescent="0.4">
      <c r="A85" s="127"/>
      <c r="B85" s="128"/>
      <c r="C85" s="97">
        <v>50000</v>
      </c>
      <c r="D85" s="97">
        <v>55000.000000000007</v>
      </c>
      <c r="E85" s="128"/>
      <c r="F85" s="131" t="s">
        <v>167</v>
      </c>
      <c r="G85" s="132" t="s">
        <v>2</v>
      </c>
      <c r="H85" s="108"/>
      <c r="J85" s="9">
        <f t="shared" si="5"/>
        <v>0</v>
      </c>
    </row>
    <row r="86" spans="1:10" x14ac:dyDescent="0.4">
      <c r="A86" s="127"/>
      <c r="B86" s="128"/>
      <c r="C86" s="97">
        <v>50000</v>
      </c>
      <c r="D86" s="97">
        <v>55000.000000000007</v>
      </c>
      <c r="E86" s="128"/>
      <c r="F86" s="131" t="s">
        <v>168</v>
      </c>
      <c r="G86" s="132" t="s">
        <v>1</v>
      </c>
      <c r="H86" s="108"/>
      <c r="J86" s="9">
        <f t="shared" si="5"/>
        <v>0</v>
      </c>
    </row>
    <row r="87" spans="1:10" x14ac:dyDescent="0.4">
      <c r="A87" s="136"/>
      <c r="B87" s="133"/>
      <c r="C87" s="98">
        <v>50000</v>
      </c>
      <c r="D87" s="98">
        <v>55000.000000000007</v>
      </c>
      <c r="E87" s="133"/>
      <c r="F87" s="134" t="s">
        <v>169</v>
      </c>
      <c r="G87" s="135" t="s">
        <v>3</v>
      </c>
      <c r="H87" s="109"/>
      <c r="J87" s="9">
        <f t="shared" si="5"/>
        <v>0</v>
      </c>
    </row>
    <row r="88" spans="1:10" x14ac:dyDescent="0.4">
      <c r="A88" s="28" t="s">
        <v>647</v>
      </c>
      <c r="B88" s="125" t="s">
        <v>708</v>
      </c>
      <c r="C88" s="93">
        <v>58000</v>
      </c>
      <c r="D88" s="93">
        <f t="shared" ref="D88:D144" si="7">C88*1.1</f>
        <v>63800.000000000007</v>
      </c>
      <c r="E88" s="125" t="s">
        <v>595</v>
      </c>
      <c r="F88" s="29" t="s">
        <v>175</v>
      </c>
      <c r="G88" s="3" t="s">
        <v>5</v>
      </c>
      <c r="H88" s="104"/>
      <c r="J88" s="9">
        <f t="shared" si="5"/>
        <v>0</v>
      </c>
    </row>
    <row r="89" spans="1:10" x14ac:dyDescent="0.4">
      <c r="A89" s="28"/>
      <c r="B89" s="125"/>
      <c r="C89" s="94">
        <v>58000</v>
      </c>
      <c r="D89" s="94">
        <f t="shared" si="7"/>
        <v>63800.000000000007</v>
      </c>
      <c r="E89" s="125"/>
      <c r="F89" s="30" t="s">
        <v>176</v>
      </c>
      <c r="G89" s="31" t="s">
        <v>4</v>
      </c>
      <c r="H89" s="105"/>
      <c r="J89" s="9">
        <f t="shared" si="5"/>
        <v>0</v>
      </c>
    </row>
    <row r="90" spans="1:10" x14ac:dyDescent="0.4">
      <c r="A90" s="28"/>
      <c r="B90" s="125"/>
      <c r="C90" s="94">
        <v>58000</v>
      </c>
      <c r="D90" s="94">
        <f t="shared" si="7"/>
        <v>63800.000000000007</v>
      </c>
      <c r="E90" s="125"/>
      <c r="F90" s="30" t="s">
        <v>177</v>
      </c>
      <c r="G90" s="31" t="s">
        <v>2</v>
      </c>
      <c r="H90" s="105"/>
      <c r="J90" s="9">
        <f t="shared" si="5"/>
        <v>0</v>
      </c>
    </row>
    <row r="91" spans="1:10" x14ac:dyDescent="0.4">
      <c r="A91" s="28"/>
      <c r="B91" s="125"/>
      <c r="C91" s="94">
        <v>58000</v>
      </c>
      <c r="D91" s="94">
        <f t="shared" si="7"/>
        <v>63800.000000000007</v>
      </c>
      <c r="E91" s="125"/>
      <c r="F91" s="30" t="s">
        <v>178</v>
      </c>
      <c r="G91" s="31" t="s">
        <v>1</v>
      </c>
      <c r="H91" s="105"/>
      <c r="J91" s="9">
        <f t="shared" si="5"/>
        <v>0</v>
      </c>
    </row>
    <row r="92" spans="1:10" x14ac:dyDescent="0.4">
      <c r="A92" s="34"/>
      <c r="B92" s="126"/>
      <c r="C92" s="95">
        <v>58000</v>
      </c>
      <c r="D92" s="95">
        <f t="shared" si="7"/>
        <v>63800.000000000007</v>
      </c>
      <c r="E92" s="126"/>
      <c r="F92" s="32" t="s">
        <v>179</v>
      </c>
      <c r="G92" s="33" t="s">
        <v>3</v>
      </c>
      <c r="H92" s="106"/>
      <c r="J92" s="9">
        <f t="shared" si="5"/>
        <v>0</v>
      </c>
    </row>
    <row r="93" spans="1:10" x14ac:dyDescent="0.4">
      <c r="A93" s="127" t="s">
        <v>648</v>
      </c>
      <c r="B93" s="128" t="s">
        <v>709</v>
      </c>
      <c r="C93" s="96">
        <v>35000</v>
      </c>
      <c r="D93" s="96">
        <f t="shared" si="7"/>
        <v>38500</v>
      </c>
      <c r="E93" s="128" t="s">
        <v>594</v>
      </c>
      <c r="F93" s="129" t="s">
        <v>180</v>
      </c>
      <c r="G93" s="130" t="s">
        <v>5</v>
      </c>
      <c r="H93" s="107"/>
      <c r="J93" s="9">
        <f t="shared" si="5"/>
        <v>0</v>
      </c>
    </row>
    <row r="94" spans="1:10" x14ac:dyDescent="0.4">
      <c r="A94" s="127"/>
      <c r="B94" s="128"/>
      <c r="C94" s="97">
        <v>35000</v>
      </c>
      <c r="D94" s="97">
        <f t="shared" si="7"/>
        <v>38500</v>
      </c>
      <c r="E94" s="128"/>
      <c r="F94" s="131" t="s">
        <v>181</v>
      </c>
      <c r="G94" s="132" t="s">
        <v>4</v>
      </c>
      <c r="H94" s="108"/>
      <c r="J94" s="9">
        <f t="shared" si="5"/>
        <v>0</v>
      </c>
    </row>
    <row r="95" spans="1:10" x14ac:dyDescent="0.4">
      <c r="A95" s="127"/>
      <c r="B95" s="128"/>
      <c r="C95" s="97">
        <v>35000</v>
      </c>
      <c r="D95" s="97">
        <f t="shared" si="7"/>
        <v>38500</v>
      </c>
      <c r="E95" s="128"/>
      <c r="F95" s="131" t="s">
        <v>182</v>
      </c>
      <c r="G95" s="132" t="s">
        <v>2</v>
      </c>
      <c r="H95" s="108"/>
      <c r="J95" s="9">
        <f t="shared" si="5"/>
        <v>0</v>
      </c>
    </row>
    <row r="96" spans="1:10" x14ac:dyDescent="0.4">
      <c r="A96" s="127"/>
      <c r="B96" s="128"/>
      <c r="C96" s="97">
        <v>35000</v>
      </c>
      <c r="D96" s="97">
        <f t="shared" si="7"/>
        <v>38500</v>
      </c>
      <c r="E96" s="128"/>
      <c r="F96" s="131" t="s">
        <v>183</v>
      </c>
      <c r="G96" s="132" t="s">
        <v>1</v>
      </c>
      <c r="H96" s="108"/>
      <c r="J96" s="9">
        <f t="shared" si="5"/>
        <v>0</v>
      </c>
    </row>
    <row r="97" spans="1:10" x14ac:dyDescent="0.4">
      <c r="A97" s="136"/>
      <c r="B97" s="133"/>
      <c r="C97" s="98">
        <v>35000</v>
      </c>
      <c r="D97" s="98">
        <f t="shared" si="7"/>
        <v>38500</v>
      </c>
      <c r="E97" s="133"/>
      <c r="F97" s="134" t="s">
        <v>184</v>
      </c>
      <c r="G97" s="135" t="s">
        <v>3</v>
      </c>
      <c r="H97" s="109"/>
      <c r="J97" s="9">
        <f t="shared" si="5"/>
        <v>0</v>
      </c>
    </row>
    <row r="98" spans="1:10" x14ac:dyDescent="0.4">
      <c r="A98" s="28" t="s">
        <v>859</v>
      </c>
      <c r="B98" s="125" t="s">
        <v>877</v>
      </c>
      <c r="C98" s="93">
        <v>90000</v>
      </c>
      <c r="D98" s="93">
        <f t="shared" si="7"/>
        <v>99000.000000000015</v>
      </c>
      <c r="E98" s="125" t="s">
        <v>888</v>
      </c>
      <c r="F98" s="30" t="s">
        <v>843</v>
      </c>
      <c r="G98" s="31" t="s">
        <v>4</v>
      </c>
      <c r="H98" s="104"/>
      <c r="J98" s="9">
        <f t="shared" si="5"/>
        <v>0</v>
      </c>
    </row>
    <row r="99" spans="1:10" x14ac:dyDescent="0.4">
      <c r="A99" s="28"/>
      <c r="B99" s="125"/>
      <c r="C99" s="94">
        <v>90000</v>
      </c>
      <c r="D99" s="94">
        <f t="shared" si="7"/>
        <v>99000.000000000015</v>
      </c>
      <c r="E99" s="125"/>
      <c r="F99" s="30" t="s">
        <v>842</v>
      </c>
      <c r="G99" s="31" t="s">
        <v>2</v>
      </c>
      <c r="H99" s="105"/>
      <c r="J99" s="9">
        <f t="shared" si="5"/>
        <v>0</v>
      </c>
    </row>
    <row r="100" spans="1:10" x14ac:dyDescent="0.4">
      <c r="A100" s="28"/>
      <c r="B100" s="125"/>
      <c r="C100" s="94">
        <v>90000</v>
      </c>
      <c r="D100" s="94">
        <f t="shared" si="7"/>
        <v>99000.000000000015</v>
      </c>
      <c r="E100" s="125"/>
      <c r="F100" s="30" t="s">
        <v>841</v>
      </c>
      <c r="G100" s="31" t="s">
        <v>1</v>
      </c>
      <c r="H100" s="105"/>
      <c r="J100" s="9">
        <f t="shared" si="5"/>
        <v>0</v>
      </c>
    </row>
    <row r="101" spans="1:10" x14ac:dyDescent="0.4">
      <c r="A101" s="28"/>
      <c r="B101" s="125"/>
      <c r="C101" s="94">
        <v>90000</v>
      </c>
      <c r="D101" s="94">
        <f t="shared" si="7"/>
        <v>99000.000000000015</v>
      </c>
      <c r="E101" s="125"/>
      <c r="F101" s="30" t="s">
        <v>844</v>
      </c>
      <c r="G101" s="31" t="s">
        <v>3</v>
      </c>
      <c r="H101" s="105"/>
      <c r="J101" s="9">
        <f t="shared" si="5"/>
        <v>0</v>
      </c>
    </row>
    <row r="102" spans="1:10" x14ac:dyDescent="0.4">
      <c r="A102" s="34"/>
      <c r="B102" s="126"/>
      <c r="C102" s="95">
        <v>90000</v>
      </c>
      <c r="D102" s="95">
        <f t="shared" si="7"/>
        <v>99000.000000000015</v>
      </c>
      <c r="E102" s="126"/>
      <c r="F102" s="141" t="s">
        <v>845</v>
      </c>
      <c r="G102" s="142" t="s">
        <v>848</v>
      </c>
      <c r="H102" s="106"/>
      <c r="J102" s="9">
        <f t="shared" si="5"/>
        <v>0</v>
      </c>
    </row>
    <row r="103" spans="1:10" x14ac:dyDescent="0.4">
      <c r="A103" s="127" t="s">
        <v>860</v>
      </c>
      <c r="B103" s="128" t="s">
        <v>878</v>
      </c>
      <c r="C103" s="96">
        <v>80000</v>
      </c>
      <c r="D103" s="96">
        <f t="shared" si="7"/>
        <v>88000</v>
      </c>
      <c r="E103" s="128" t="s">
        <v>888</v>
      </c>
      <c r="F103" s="143" t="s">
        <v>846</v>
      </c>
      <c r="G103" s="144" t="s">
        <v>851</v>
      </c>
      <c r="H103" s="107"/>
      <c r="J103" s="9">
        <f t="shared" si="5"/>
        <v>0</v>
      </c>
    </row>
    <row r="104" spans="1:10" x14ac:dyDescent="0.4">
      <c r="A104" s="136"/>
      <c r="B104" s="133"/>
      <c r="C104" s="98">
        <v>80000</v>
      </c>
      <c r="D104" s="98">
        <f t="shared" si="7"/>
        <v>88000</v>
      </c>
      <c r="E104" s="133"/>
      <c r="F104" s="145" t="s">
        <v>847</v>
      </c>
      <c r="G104" s="146" t="s">
        <v>852</v>
      </c>
      <c r="H104" s="109"/>
      <c r="J104" s="9">
        <f t="shared" si="5"/>
        <v>0</v>
      </c>
    </row>
    <row r="105" spans="1:10" x14ac:dyDescent="0.4">
      <c r="A105" s="28" t="s">
        <v>853</v>
      </c>
      <c r="B105" s="125" t="s">
        <v>879</v>
      </c>
      <c r="C105" s="93">
        <v>40000</v>
      </c>
      <c r="D105" s="93">
        <f t="shared" si="7"/>
        <v>44000</v>
      </c>
      <c r="E105" s="125" t="s">
        <v>888</v>
      </c>
      <c r="F105" s="30" t="s">
        <v>816</v>
      </c>
      <c r="G105" s="31" t="s">
        <v>4</v>
      </c>
      <c r="H105" s="104"/>
      <c r="J105" s="9">
        <f t="shared" si="5"/>
        <v>0</v>
      </c>
    </row>
    <row r="106" spans="1:10" x14ac:dyDescent="0.4">
      <c r="A106" s="28"/>
      <c r="B106" s="125"/>
      <c r="C106" s="94">
        <v>40000</v>
      </c>
      <c r="D106" s="94">
        <f t="shared" si="7"/>
        <v>44000</v>
      </c>
      <c r="E106" s="125"/>
      <c r="F106" s="30" t="s">
        <v>815</v>
      </c>
      <c r="G106" s="31" t="s">
        <v>2</v>
      </c>
      <c r="H106" s="105"/>
      <c r="J106" s="9">
        <f t="shared" si="5"/>
        <v>0</v>
      </c>
    </row>
    <row r="107" spans="1:10" x14ac:dyDescent="0.4">
      <c r="A107" s="28"/>
      <c r="B107" s="125"/>
      <c r="C107" s="94">
        <v>40000</v>
      </c>
      <c r="D107" s="94">
        <f t="shared" si="7"/>
        <v>44000</v>
      </c>
      <c r="E107" s="125"/>
      <c r="F107" s="29" t="s">
        <v>814</v>
      </c>
      <c r="G107" s="3" t="s">
        <v>1</v>
      </c>
      <c r="H107" s="105"/>
      <c r="J107" s="9">
        <f t="shared" si="5"/>
        <v>0</v>
      </c>
    </row>
    <row r="108" spans="1:10" x14ac:dyDescent="0.4">
      <c r="A108" s="28"/>
      <c r="B108" s="125"/>
      <c r="C108" s="94">
        <v>40000</v>
      </c>
      <c r="D108" s="94">
        <f t="shared" si="7"/>
        <v>44000</v>
      </c>
      <c r="E108" s="125"/>
      <c r="F108" s="30" t="s">
        <v>817</v>
      </c>
      <c r="G108" s="31" t="s">
        <v>3</v>
      </c>
      <c r="H108" s="105"/>
      <c r="J108" s="9">
        <f t="shared" si="5"/>
        <v>0</v>
      </c>
    </row>
    <row r="109" spans="1:10" x14ac:dyDescent="0.4">
      <c r="A109" s="34"/>
      <c r="B109" s="126"/>
      <c r="C109" s="95">
        <v>40000</v>
      </c>
      <c r="D109" s="95">
        <f t="shared" si="7"/>
        <v>44000</v>
      </c>
      <c r="E109" s="126"/>
      <c r="F109" s="141" t="s">
        <v>818</v>
      </c>
      <c r="G109" s="142" t="s">
        <v>848</v>
      </c>
      <c r="H109" s="106"/>
      <c r="J109" s="9">
        <f t="shared" si="5"/>
        <v>0</v>
      </c>
    </row>
    <row r="110" spans="1:10" x14ac:dyDescent="0.4">
      <c r="A110" s="127" t="s">
        <v>854</v>
      </c>
      <c r="B110" s="128" t="s">
        <v>880</v>
      </c>
      <c r="C110" s="96">
        <v>30000</v>
      </c>
      <c r="D110" s="96">
        <f t="shared" si="7"/>
        <v>33000</v>
      </c>
      <c r="E110" s="128" t="s">
        <v>888</v>
      </c>
      <c r="F110" s="143" t="s">
        <v>819</v>
      </c>
      <c r="G110" s="144" t="s">
        <v>849</v>
      </c>
      <c r="H110" s="107"/>
      <c r="J110" s="9">
        <f t="shared" si="5"/>
        <v>0</v>
      </c>
    </row>
    <row r="111" spans="1:10" x14ac:dyDescent="0.4">
      <c r="A111" s="127"/>
      <c r="B111" s="128"/>
      <c r="C111" s="97">
        <v>30000</v>
      </c>
      <c r="D111" s="97">
        <f t="shared" si="7"/>
        <v>33000</v>
      </c>
      <c r="E111" s="128"/>
      <c r="F111" s="131" t="s">
        <v>820</v>
      </c>
      <c r="G111" s="132" t="s">
        <v>850</v>
      </c>
      <c r="H111" s="108"/>
      <c r="J111" s="9">
        <f t="shared" si="5"/>
        <v>0</v>
      </c>
    </row>
    <row r="112" spans="1:10" x14ac:dyDescent="0.4">
      <c r="A112" s="127"/>
      <c r="B112" s="128"/>
      <c r="C112" s="97">
        <v>30000</v>
      </c>
      <c r="D112" s="97">
        <f t="shared" si="7"/>
        <v>33000</v>
      </c>
      <c r="E112" s="128"/>
      <c r="F112" s="131" t="s">
        <v>821</v>
      </c>
      <c r="G112" s="132" t="s">
        <v>851</v>
      </c>
      <c r="H112" s="108"/>
      <c r="J112" s="9">
        <f t="shared" si="5"/>
        <v>0</v>
      </c>
    </row>
    <row r="113" spans="1:10" x14ac:dyDescent="0.4">
      <c r="A113" s="136"/>
      <c r="B113" s="133"/>
      <c r="C113" s="98">
        <v>30000</v>
      </c>
      <c r="D113" s="98">
        <f t="shared" si="7"/>
        <v>33000</v>
      </c>
      <c r="E113" s="133"/>
      <c r="F113" s="145" t="s">
        <v>822</v>
      </c>
      <c r="G113" s="146" t="s">
        <v>852</v>
      </c>
      <c r="H113" s="109"/>
      <c r="J113" s="9">
        <f t="shared" si="5"/>
        <v>0</v>
      </c>
    </row>
    <row r="114" spans="1:10" x14ac:dyDescent="0.4">
      <c r="A114" s="28" t="s">
        <v>855</v>
      </c>
      <c r="B114" s="125" t="s">
        <v>881</v>
      </c>
      <c r="C114" s="93">
        <v>28000</v>
      </c>
      <c r="D114" s="93">
        <f t="shared" si="7"/>
        <v>30800.000000000004</v>
      </c>
      <c r="E114" s="125" t="s">
        <v>888</v>
      </c>
      <c r="F114" s="30" t="s">
        <v>825</v>
      </c>
      <c r="G114" s="31" t="s">
        <v>4</v>
      </c>
      <c r="H114" s="104"/>
      <c r="J114" s="9">
        <f t="shared" si="5"/>
        <v>0</v>
      </c>
    </row>
    <row r="115" spans="1:10" x14ac:dyDescent="0.4">
      <c r="A115" s="28"/>
      <c r="B115" s="125"/>
      <c r="C115" s="94">
        <v>28000</v>
      </c>
      <c r="D115" s="94">
        <f t="shared" si="7"/>
        <v>30800.000000000004</v>
      </c>
      <c r="E115" s="125"/>
      <c r="F115" s="30" t="s">
        <v>824</v>
      </c>
      <c r="G115" s="31" t="s">
        <v>2</v>
      </c>
      <c r="H115" s="105"/>
      <c r="J115" s="9">
        <f t="shared" si="5"/>
        <v>0</v>
      </c>
    </row>
    <row r="116" spans="1:10" x14ac:dyDescent="0.4">
      <c r="A116" s="28"/>
      <c r="B116" s="125"/>
      <c r="C116" s="94">
        <v>28000</v>
      </c>
      <c r="D116" s="94">
        <f t="shared" si="7"/>
        <v>30800.000000000004</v>
      </c>
      <c r="E116" s="125"/>
      <c r="F116" s="147" t="s">
        <v>823</v>
      </c>
      <c r="G116" s="148" t="s">
        <v>1</v>
      </c>
      <c r="H116" s="105"/>
      <c r="J116" s="9">
        <f t="shared" si="5"/>
        <v>0</v>
      </c>
    </row>
    <row r="117" spans="1:10" x14ac:dyDescent="0.4">
      <c r="A117" s="28"/>
      <c r="B117" s="125"/>
      <c r="C117" s="94">
        <v>28000</v>
      </c>
      <c r="D117" s="94">
        <f t="shared" si="7"/>
        <v>30800.000000000004</v>
      </c>
      <c r="E117" s="125"/>
      <c r="F117" s="30" t="s">
        <v>826</v>
      </c>
      <c r="G117" s="31" t="s">
        <v>3</v>
      </c>
      <c r="H117" s="105"/>
      <c r="J117" s="9">
        <f t="shared" si="5"/>
        <v>0</v>
      </c>
    </row>
    <row r="118" spans="1:10" x14ac:dyDescent="0.4">
      <c r="A118" s="34"/>
      <c r="B118" s="126"/>
      <c r="C118" s="95">
        <v>28000</v>
      </c>
      <c r="D118" s="95">
        <f t="shared" si="7"/>
        <v>30800.000000000004</v>
      </c>
      <c r="E118" s="126"/>
      <c r="F118" s="141" t="s">
        <v>827</v>
      </c>
      <c r="G118" s="142" t="s">
        <v>848</v>
      </c>
      <c r="H118" s="106"/>
      <c r="J118" s="9">
        <f t="shared" si="5"/>
        <v>0</v>
      </c>
    </row>
    <row r="119" spans="1:10" x14ac:dyDescent="0.4">
      <c r="A119" s="127" t="s">
        <v>856</v>
      </c>
      <c r="B119" s="128" t="s">
        <v>882</v>
      </c>
      <c r="C119" s="96">
        <v>26000</v>
      </c>
      <c r="D119" s="96">
        <f t="shared" si="7"/>
        <v>28600.000000000004</v>
      </c>
      <c r="E119" s="128" t="s">
        <v>888</v>
      </c>
      <c r="F119" s="143" t="s">
        <v>828</v>
      </c>
      <c r="G119" s="144" t="s">
        <v>849</v>
      </c>
      <c r="H119" s="107"/>
      <c r="J119" s="9">
        <f t="shared" si="5"/>
        <v>0</v>
      </c>
    </row>
    <row r="120" spans="1:10" x14ac:dyDescent="0.4">
      <c r="A120" s="127"/>
      <c r="B120" s="128"/>
      <c r="C120" s="97">
        <v>26000</v>
      </c>
      <c r="D120" s="97">
        <f t="shared" si="7"/>
        <v>28600.000000000004</v>
      </c>
      <c r="E120" s="128"/>
      <c r="F120" s="131" t="s">
        <v>829</v>
      </c>
      <c r="G120" s="132" t="s">
        <v>850</v>
      </c>
      <c r="H120" s="108"/>
      <c r="J120" s="9">
        <f t="shared" si="5"/>
        <v>0</v>
      </c>
    </row>
    <row r="121" spans="1:10" x14ac:dyDescent="0.4">
      <c r="A121" s="127"/>
      <c r="B121" s="128"/>
      <c r="C121" s="97">
        <v>26000</v>
      </c>
      <c r="D121" s="97">
        <f t="shared" si="7"/>
        <v>28600.000000000004</v>
      </c>
      <c r="E121" s="128"/>
      <c r="F121" s="131" t="s">
        <v>830</v>
      </c>
      <c r="G121" s="132" t="s">
        <v>851</v>
      </c>
      <c r="H121" s="108"/>
      <c r="J121" s="9">
        <f t="shared" si="5"/>
        <v>0</v>
      </c>
    </row>
    <row r="122" spans="1:10" x14ac:dyDescent="0.4">
      <c r="A122" s="136"/>
      <c r="B122" s="133"/>
      <c r="C122" s="98">
        <v>26000</v>
      </c>
      <c r="D122" s="98">
        <f t="shared" si="7"/>
        <v>28600.000000000004</v>
      </c>
      <c r="E122" s="133"/>
      <c r="F122" s="145" t="s">
        <v>831</v>
      </c>
      <c r="G122" s="146" t="s">
        <v>852</v>
      </c>
      <c r="H122" s="109"/>
      <c r="J122" s="9">
        <f t="shared" si="5"/>
        <v>0</v>
      </c>
    </row>
    <row r="123" spans="1:10" x14ac:dyDescent="0.4">
      <c r="A123" s="28" t="s">
        <v>870</v>
      </c>
      <c r="B123" s="125" t="s">
        <v>883</v>
      </c>
      <c r="C123" s="93">
        <v>32000</v>
      </c>
      <c r="D123" s="93">
        <f t="shared" si="7"/>
        <v>35200</v>
      </c>
      <c r="E123" s="125" t="s">
        <v>888</v>
      </c>
      <c r="F123" s="30" t="s">
        <v>863</v>
      </c>
      <c r="G123" s="31" t="s">
        <v>4</v>
      </c>
      <c r="H123" s="104"/>
      <c r="J123" s="9">
        <f t="shared" si="5"/>
        <v>0</v>
      </c>
    </row>
    <row r="124" spans="1:10" x14ac:dyDescent="0.4">
      <c r="A124" s="28"/>
      <c r="B124" s="125"/>
      <c r="C124" s="94">
        <v>32000</v>
      </c>
      <c r="D124" s="94">
        <f t="shared" si="7"/>
        <v>35200</v>
      </c>
      <c r="E124" s="125"/>
      <c r="F124" s="30" t="s">
        <v>862</v>
      </c>
      <c r="G124" s="31" t="s">
        <v>2</v>
      </c>
      <c r="H124" s="105"/>
      <c r="J124" s="9">
        <f t="shared" si="5"/>
        <v>0</v>
      </c>
    </row>
    <row r="125" spans="1:10" x14ac:dyDescent="0.4">
      <c r="A125" s="28"/>
      <c r="B125" s="125"/>
      <c r="C125" s="94">
        <v>32000</v>
      </c>
      <c r="D125" s="94">
        <f t="shared" si="7"/>
        <v>35200</v>
      </c>
      <c r="E125" s="125"/>
      <c r="F125" s="147" t="s">
        <v>861</v>
      </c>
      <c r="G125" s="148" t="s">
        <v>1</v>
      </c>
      <c r="H125" s="105"/>
      <c r="J125" s="9">
        <f t="shared" si="5"/>
        <v>0</v>
      </c>
    </row>
    <row r="126" spans="1:10" x14ac:dyDescent="0.4">
      <c r="A126" s="28"/>
      <c r="B126" s="125"/>
      <c r="C126" s="94">
        <v>32000</v>
      </c>
      <c r="D126" s="94">
        <f t="shared" si="7"/>
        <v>35200</v>
      </c>
      <c r="E126" s="125"/>
      <c r="F126" s="30" t="s">
        <v>864</v>
      </c>
      <c r="G126" s="31" t="s">
        <v>3</v>
      </c>
      <c r="H126" s="105"/>
      <c r="J126" s="9">
        <f t="shared" si="5"/>
        <v>0</v>
      </c>
    </row>
    <row r="127" spans="1:10" x14ac:dyDescent="0.4">
      <c r="A127" s="34"/>
      <c r="B127" s="126"/>
      <c r="C127" s="95">
        <v>32000</v>
      </c>
      <c r="D127" s="95">
        <f t="shared" si="7"/>
        <v>35200</v>
      </c>
      <c r="E127" s="126"/>
      <c r="F127" s="141" t="s">
        <v>865</v>
      </c>
      <c r="G127" s="142" t="s">
        <v>848</v>
      </c>
      <c r="H127" s="106"/>
      <c r="J127" s="9">
        <f t="shared" si="5"/>
        <v>0</v>
      </c>
    </row>
    <row r="128" spans="1:10" x14ac:dyDescent="0.4">
      <c r="A128" s="127" t="s">
        <v>871</v>
      </c>
      <c r="B128" s="128" t="s">
        <v>884</v>
      </c>
      <c r="C128" s="96">
        <v>24000</v>
      </c>
      <c r="D128" s="96">
        <f t="shared" si="7"/>
        <v>26400.000000000004</v>
      </c>
      <c r="E128" s="128" t="s">
        <v>888</v>
      </c>
      <c r="F128" s="143" t="s">
        <v>866</v>
      </c>
      <c r="G128" s="144" t="s">
        <v>849</v>
      </c>
      <c r="H128" s="107"/>
      <c r="J128" s="9">
        <f t="shared" si="5"/>
        <v>0</v>
      </c>
    </row>
    <row r="129" spans="1:10" x14ac:dyDescent="0.4">
      <c r="A129" s="127"/>
      <c r="B129" s="128"/>
      <c r="C129" s="97">
        <v>24000</v>
      </c>
      <c r="D129" s="97">
        <f t="shared" si="7"/>
        <v>26400.000000000004</v>
      </c>
      <c r="E129" s="128"/>
      <c r="F129" s="131" t="s">
        <v>867</v>
      </c>
      <c r="G129" s="132" t="s">
        <v>850</v>
      </c>
      <c r="H129" s="108"/>
      <c r="J129" s="9">
        <f t="shared" si="5"/>
        <v>0</v>
      </c>
    </row>
    <row r="130" spans="1:10" x14ac:dyDescent="0.4">
      <c r="A130" s="127"/>
      <c r="B130" s="128"/>
      <c r="C130" s="97">
        <v>24000</v>
      </c>
      <c r="D130" s="97">
        <f t="shared" si="7"/>
        <v>26400.000000000004</v>
      </c>
      <c r="E130" s="128"/>
      <c r="F130" s="131" t="s">
        <v>868</v>
      </c>
      <c r="G130" s="132" t="s">
        <v>851</v>
      </c>
      <c r="H130" s="108"/>
      <c r="J130" s="9">
        <f t="shared" si="5"/>
        <v>0</v>
      </c>
    </row>
    <row r="131" spans="1:10" x14ac:dyDescent="0.4">
      <c r="A131" s="136"/>
      <c r="B131" s="133"/>
      <c r="C131" s="98">
        <v>24000</v>
      </c>
      <c r="D131" s="98">
        <f t="shared" si="7"/>
        <v>26400.000000000004</v>
      </c>
      <c r="E131" s="133"/>
      <c r="F131" s="145" t="s">
        <v>869</v>
      </c>
      <c r="G131" s="146" t="s">
        <v>852</v>
      </c>
      <c r="H131" s="109"/>
      <c r="J131" s="9">
        <f t="shared" si="5"/>
        <v>0</v>
      </c>
    </row>
    <row r="132" spans="1:10" x14ac:dyDescent="0.4">
      <c r="A132" s="28" t="s">
        <v>876</v>
      </c>
      <c r="B132" s="125" t="s">
        <v>885</v>
      </c>
      <c r="C132" s="93">
        <v>45000</v>
      </c>
      <c r="D132" s="93">
        <f t="shared" si="7"/>
        <v>49500.000000000007</v>
      </c>
      <c r="E132" s="125" t="s">
        <v>888</v>
      </c>
      <c r="F132" s="30" t="s">
        <v>874</v>
      </c>
      <c r="G132" s="31" t="s">
        <v>4</v>
      </c>
      <c r="H132" s="104"/>
      <c r="J132" s="9">
        <f t="shared" ref="J132:J195" si="8">C132*H132</f>
        <v>0</v>
      </c>
    </row>
    <row r="133" spans="1:10" x14ac:dyDescent="0.4">
      <c r="A133" s="28"/>
      <c r="B133" s="125"/>
      <c r="C133" s="94">
        <v>45000</v>
      </c>
      <c r="D133" s="94">
        <f t="shared" si="7"/>
        <v>49500.000000000007</v>
      </c>
      <c r="E133" s="125"/>
      <c r="F133" s="30" t="s">
        <v>873</v>
      </c>
      <c r="G133" s="31" t="s">
        <v>2</v>
      </c>
      <c r="H133" s="105"/>
      <c r="J133" s="9">
        <f t="shared" si="8"/>
        <v>0</v>
      </c>
    </row>
    <row r="134" spans="1:10" x14ac:dyDescent="0.4">
      <c r="A134" s="28"/>
      <c r="B134" s="125"/>
      <c r="C134" s="94">
        <v>45000</v>
      </c>
      <c r="D134" s="94">
        <f t="shared" si="7"/>
        <v>49500.000000000007</v>
      </c>
      <c r="E134" s="125"/>
      <c r="F134" s="147" t="s">
        <v>872</v>
      </c>
      <c r="G134" s="148" t="s">
        <v>1</v>
      </c>
      <c r="H134" s="105"/>
      <c r="J134" s="9">
        <f t="shared" si="8"/>
        <v>0</v>
      </c>
    </row>
    <row r="135" spans="1:10" x14ac:dyDescent="0.4">
      <c r="A135" s="34"/>
      <c r="B135" s="126"/>
      <c r="C135" s="95">
        <v>45000</v>
      </c>
      <c r="D135" s="95">
        <f t="shared" si="7"/>
        <v>49500.000000000007</v>
      </c>
      <c r="E135" s="126"/>
      <c r="F135" s="141" t="s">
        <v>875</v>
      </c>
      <c r="G135" s="142" t="s">
        <v>3</v>
      </c>
      <c r="H135" s="123"/>
      <c r="J135" s="9">
        <f t="shared" si="8"/>
        <v>0</v>
      </c>
    </row>
    <row r="136" spans="1:10" x14ac:dyDescent="0.4">
      <c r="A136" s="127" t="s">
        <v>857</v>
      </c>
      <c r="B136" s="128" t="s">
        <v>886</v>
      </c>
      <c r="C136" s="96">
        <v>38000</v>
      </c>
      <c r="D136" s="96">
        <f t="shared" si="7"/>
        <v>41800</v>
      </c>
      <c r="E136" s="128" t="s">
        <v>888</v>
      </c>
      <c r="F136" s="143" t="s">
        <v>834</v>
      </c>
      <c r="G136" s="144" t="s">
        <v>4</v>
      </c>
      <c r="H136" s="107"/>
      <c r="J136" s="9">
        <f t="shared" si="8"/>
        <v>0</v>
      </c>
    </row>
    <row r="137" spans="1:10" x14ac:dyDescent="0.4">
      <c r="A137" s="127"/>
      <c r="B137" s="128"/>
      <c r="C137" s="97">
        <v>38000</v>
      </c>
      <c r="D137" s="97">
        <f t="shared" si="7"/>
        <v>41800</v>
      </c>
      <c r="E137" s="128"/>
      <c r="F137" s="131" t="s">
        <v>833</v>
      </c>
      <c r="G137" s="132" t="s">
        <v>2</v>
      </c>
      <c r="H137" s="108"/>
      <c r="J137" s="9">
        <f t="shared" si="8"/>
        <v>0</v>
      </c>
    </row>
    <row r="138" spans="1:10" x14ac:dyDescent="0.4">
      <c r="A138" s="127"/>
      <c r="B138" s="128"/>
      <c r="C138" s="97">
        <v>38000</v>
      </c>
      <c r="D138" s="97">
        <f t="shared" si="7"/>
        <v>41800</v>
      </c>
      <c r="E138" s="128"/>
      <c r="F138" s="143" t="s">
        <v>832</v>
      </c>
      <c r="G138" s="144" t="s">
        <v>1</v>
      </c>
      <c r="H138" s="108"/>
      <c r="J138" s="9">
        <f t="shared" si="8"/>
        <v>0</v>
      </c>
    </row>
    <row r="139" spans="1:10" x14ac:dyDescent="0.4">
      <c r="A139" s="127"/>
      <c r="B139" s="128"/>
      <c r="C139" s="97">
        <v>38000</v>
      </c>
      <c r="D139" s="97">
        <f t="shared" si="7"/>
        <v>41800</v>
      </c>
      <c r="E139" s="128"/>
      <c r="F139" s="131" t="s">
        <v>835</v>
      </c>
      <c r="G139" s="132" t="s">
        <v>3</v>
      </c>
      <c r="H139" s="108"/>
      <c r="J139" s="9">
        <f t="shared" si="8"/>
        <v>0</v>
      </c>
    </row>
    <row r="140" spans="1:10" x14ac:dyDescent="0.4">
      <c r="A140" s="136"/>
      <c r="B140" s="133"/>
      <c r="C140" s="98">
        <v>38000</v>
      </c>
      <c r="D140" s="98">
        <f t="shared" si="7"/>
        <v>41800</v>
      </c>
      <c r="E140" s="133"/>
      <c r="F140" s="145" t="s">
        <v>836</v>
      </c>
      <c r="G140" s="146" t="s">
        <v>848</v>
      </c>
      <c r="H140" s="109"/>
      <c r="J140" s="9">
        <f t="shared" si="8"/>
        <v>0</v>
      </c>
    </row>
    <row r="141" spans="1:10" x14ac:dyDescent="0.4">
      <c r="A141" s="28" t="s">
        <v>858</v>
      </c>
      <c r="B141" s="125" t="s">
        <v>887</v>
      </c>
      <c r="C141" s="93">
        <v>32000</v>
      </c>
      <c r="D141" s="93">
        <f t="shared" si="7"/>
        <v>35200</v>
      </c>
      <c r="E141" s="125" t="s">
        <v>888</v>
      </c>
      <c r="F141" s="147" t="s">
        <v>837</v>
      </c>
      <c r="G141" s="148" t="s">
        <v>849</v>
      </c>
      <c r="H141" s="104"/>
      <c r="J141" s="9">
        <f t="shared" si="8"/>
        <v>0</v>
      </c>
    </row>
    <row r="142" spans="1:10" x14ac:dyDescent="0.4">
      <c r="A142" s="28"/>
      <c r="B142" s="125"/>
      <c r="C142" s="94">
        <v>32000</v>
      </c>
      <c r="D142" s="94">
        <f t="shared" si="7"/>
        <v>35200</v>
      </c>
      <c r="E142" s="125"/>
      <c r="F142" s="30" t="s">
        <v>838</v>
      </c>
      <c r="G142" s="31" t="s">
        <v>850</v>
      </c>
      <c r="H142" s="105"/>
      <c r="J142" s="9">
        <f t="shared" si="8"/>
        <v>0</v>
      </c>
    </row>
    <row r="143" spans="1:10" x14ac:dyDescent="0.4">
      <c r="A143" s="28"/>
      <c r="B143" s="125"/>
      <c r="C143" s="94">
        <v>32000</v>
      </c>
      <c r="D143" s="94">
        <f t="shared" si="7"/>
        <v>35200</v>
      </c>
      <c r="E143" s="125"/>
      <c r="F143" s="30" t="s">
        <v>839</v>
      </c>
      <c r="G143" s="31" t="s">
        <v>851</v>
      </c>
      <c r="H143" s="105"/>
      <c r="J143" s="9">
        <f t="shared" si="8"/>
        <v>0</v>
      </c>
    </row>
    <row r="144" spans="1:10" x14ac:dyDescent="0.4">
      <c r="A144" s="34"/>
      <c r="B144" s="126"/>
      <c r="C144" s="95">
        <v>32000</v>
      </c>
      <c r="D144" s="95">
        <f t="shared" si="7"/>
        <v>35200</v>
      </c>
      <c r="E144" s="126"/>
      <c r="F144" s="141" t="s">
        <v>840</v>
      </c>
      <c r="G144" s="142" t="s">
        <v>852</v>
      </c>
      <c r="H144" s="106"/>
      <c r="J144" s="9">
        <f t="shared" si="8"/>
        <v>0</v>
      </c>
    </row>
    <row r="145" spans="1:10" x14ac:dyDescent="0.4">
      <c r="A145" s="127" t="s">
        <v>653</v>
      </c>
      <c r="B145" s="128" t="s">
        <v>714</v>
      </c>
      <c r="C145" s="96">
        <v>58000</v>
      </c>
      <c r="D145" s="96">
        <f t="shared" ref="D145:D152" si="9">C145*1.1</f>
        <v>63800.000000000007</v>
      </c>
      <c r="E145" s="128" t="s">
        <v>593</v>
      </c>
      <c r="F145" s="129" t="s">
        <v>193</v>
      </c>
      <c r="G145" s="130" t="s">
        <v>4</v>
      </c>
      <c r="H145" s="107"/>
      <c r="J145" s="9">
        <f t="shared" si="8"/>
        <v>0</v>
      </c>
    </row>
    <row r="146" spans="1:10" x14ac:dyDescent="0.4">
      <c r="A146" s="127"/>
      <c r="B146" s="128"/>
      <c r="C146" s="97">
        <v>58000</v>
      </c>
      <c r="D146" s="97">
        <f t="shared" si="9"/>
        <v>63800.000000000007</v>
      </c>
      <c r="E146" s="128"/>
      <c r="F146" s="131" t="s">
        <v>194</v>
      </c>
      <c r="G146" s="132" t="s">
        <v>2</v>
      </c>
      <c r="H146" s="108"/>
      <c r="J146" s="9">
        <f t="shared" si="8"/>
        <v>0</v>
      </c>
    </row>
    <row r="147" spans="1:10" x14ac:dyDescent="0.4">
      <c r="A147" s="127"/>
      <c r="B147" s="128"/>
      <c r="C147" s="97">
        <v>58000</v>
      </c>
      <c r="D147" s="97">
        <f t="shared" si="9"/>
        <v>63800.000000000007</v>
      </c>
      <c r="E147" s="128"/>
      <c r="F147" s="131" t="s">
        <v>195</v>
      </c>
      <c r="G147" s="132" t="s">
        <v>1</v>
      </c>
      <c r="H147" s="108"/>
      <c r="J147" s="9">
        <f t="shared" si="8"/>
        <v>0</v>
      </c>
    </row>
    <row r="148" spans="1:10" x14ac:dyDescent="0.4">
      <c r="A148" s="127"/>
      <c r="B148" s="128"/>
      <c r="C148" s="97">
        <v>58000</v>
      </c>
      <c r="D148" s="97">
        <f t="shared" si="9"/>
        <v>63800.000000000007</v>
      </c>
      <c r="E148" s="133"/>
      <c r="F148" s="134" t="s">
        <v>196</v>
      </c>
      <c r="G148" s="135" t="s">
        <v>3</v>
      </c>
      <c r="H148" s="109"/>
      <c r="J148" s="9">
        <f t="shared" si="8"/>
        <v>0</v>
      </c>
    </row>
    <row r="149" spans="1:10" x14ac:dyDescent="0.4">
      <c r="A149" s="127"/>
      <c r="B149" s="128"/>
      <c r="C149" s="97">
        <v>58000</v>
      </c>
      <c r="D149" s="97">
        <f t="shared" si="9"/>
        <v>63800.000000000007</v>
      </c>
      <c r="E149" s="128" t="s">
        <v>608</v>
      </c>
      <c r="F149" s="129" t="s">
        <v>197</v>
      </c>
      <c r="G149" s="130" t="s">
        <v>4</v>
      </c>
      <c r="H149" s="107"/>
      <c r="J149" s="9">
        <f t="shared" si="8"/>
        <v>0</v>
      </c>
    </row>
    <row r="150" spans="1:10" x14ac:dyDescent="0.4">
      <c r="A150" s="127"/>
      <c r="B150" s="128"/>
      <c r="C150" s="97">
        <v>58000</v>
      </c>
      <c r="D150" s="97">
        <f t="shared" si="9"/>
        <v>63800.000000000007</v>
      </c>
      <c r="E150" s="128"/>
      <c r="F150" s="131" t="s">
        <v>198</v>
      </c>
      <c r="G150" s="132" t="s">
        <v>2</v>
      </c>
      <c r="H150" s="108"/>
      <c r="J150" s="9">
        <f t="shared" si="8"/>
        <v>0</v>
      </c>
    </row>
    <row r="151" spans="1:10" x14ac:dyDescent="0.4">
      <c r="A151" s="127"/>
      <c r="B151" s="128"/>
      <c r="C151" s="97">
        <v>58000</v>
      </c>
      <c r="D151" s="97">
        <f t="shared" si="9"/>
        <v>63800.000000000007</v>
      </c>
      <c r="E151" s="128"/>
      <c r="F151" s="131" t="s">
        <v>199</v>
      </c>
      <c r="G151" s="132" t="s">
        <v>1</v>
      </c>
      <c r="H151" s="108"/>
      <c r="J151" s="9">
        <f t="shared" si="8"/>
        <v>0</v>
      </c>
    </row>
    <row r="152" spans="1:10" x14ac:dyDescent="0.4">
      <c r="A152" s="136"/>
      <c r="B152" s="133"/>
      <c r="C152" s="98">
        <v>58000</v>
      </c>
      <c r="D152" s="98">
        <f t="shared" si="9"/>
        <v>63800.000000000007</v>
      </c>
      <c r="E152" s="133"/>
      <c r="F152" s="134" t="s">
        <v>200</v>
      </c>
      <c r="G152" s="135" t="s">
        <v>3</v>
      </c>
      <c r="H152" s="109"/>
      <c r="J152" s="9">
        <f t="shared" si="8"/>
        <v>0</v>
      </c>
    </row>
    <row r="153" spans="1:10" x14ac:dyDescent="0.4">
      <c r="A153" s="28" t="s">
        <v>652</v>
      </c>
      <c r="B153" s="125" t="s">
        <v>713</v>
      </c>
      <c r="C153" s="93">
        <v>30000</v>
      </c>
      <c r="D153" s="93">
        <f t="shared" ref="D153:D192" si="10">C153*1.1</f>
        <v>33000</v>
      </c>
      <c r="E153" s="125" t="s">
        <v>594</v>
      </c>
      <c r="F153" s="29" t="s">
        <v>185</v>
      </c>
      <c r="G153" s="3" t="s">
        <v>4</v>
      </c>
      <c r="H153" s="104"/>
      <c r="J153" s="9">
        <f t="shared" si="8"/>
        <v>0</v>
      </c>
    </row>
    <row r="154" spans="1:10" x14ac:dyDescent="0.4">
      <c r="A154" s="28"/>
      <c r="B154" s="125"/>
      <c r="C154" s="94">
        <v>30000</v>
      </c>
      <c r="D154" s="94">
        <f t="shared" si="10"/>
        <v>33000</v>
      </c>
      <c r="E154" s="125"/>
      <c r="F154" s="30" t="s">
        <v>186</v>
      </c>
      <c r="G154" s="31" t="s">
        <v>2</v>
      </c>
      <c r="H154" s="105"/>
      <c r="J154" s="9">
        <f t="shared" si="8"/>
        <v>0</v>
      </c>
    </row>
    <row r="155" spans="1:10" x14ac:dyDescent="0.4">
      <c r="A155" s="28"/>
      <c r="B155" s="125"/>
      <c r="C155" s="94">
        <v>30000</v>
      </c>
      <c r="D155" s="94">
        <f t="shared" si="10"/>
        <v>33000</v>
      </c>
      <c r="E155" s="125"/>
      <c r="F155" s="30" t="s">
        <v>187</v>
      </c>
      <c r="G155" s="31" t="s">
        <v>1</v>
      </c>
      <c r="H155" s="105"/>
      <c r="J155" s="9">
        <f t="shared" si="8"/>
        <v>0</v>
      </c>
    </row>
    <row r="156" spans="1:10" x14ac:dyDescent="0.4">
      <c r="A156" s="28"/>
      <c r="B156" s="125"/>
      <c r="C156" s="94">
        <v>30000</v>
      </c>
      <c r="D156" s="94">
        <f t="shared" si="10"/>
        <v>33000</v>
      </c>
      <c r="E156" s="126"/>
      <c r="F156" s="32" t="s">
        <v>188</v>
      </c>
      <c r="G156" s="33" t="s">
        <v>3</v>
      </c>
      <c r="H156" s="106"/>
      <c r="J156" s="9">
        <f t="shared" si="8"/>
        <v>0</v>
      </c>
    </row>
    <row r="157" spans="1:10" x14ac:dyDescent="0.4">
      <c r="A157" s="28"/>
      <c r="B157" s="125"/>
      <c r="C157" s="94">
        <v>30000</v>
      </c>
      <c r="D157" s="94">
        <f t="shared" si="10"/>
        <v>33000</v>
      </c>
      <c r="E157" s="125" t="s">
        <v>608</v>
      </c>
      <c r="F157" s="29" t="s">
        <v>189</v>
      </c>
      <c r="G157" s="3" t="s">
        <v>4</v>
      </c>
      <c r="H157" s="104"/>
      <c r="J157" s="9">
        <f t="shared" si="8"/>
        <v>0</v>
      </c>
    </row>
    <row r="158" spans="1:10" x14ac:dyDescent="0.4">
      <c r="A158" s="28"/>
      <c r="B158" s="125"/>
      <c r="C158" s="94">
        <v>30000</v>
      </c>
      <c r="D158" s="94">
        <f t="shared" si="10"/>
        <v>33000</v>
      </c>
      <c r="E158" s="125"/>
      <c r="F158" s="30" t="s">
        <v>190</v>
      </c>
      <c r="G158" s="31" t="s">
        <v>2</v>
      </c>
      <c r="H158" s="105"/>
      <c r="J158" s="9">
        <f t="shared" si="8"/>
        <v>0</v>
      </c>
    </row>
    <row r="159" spans="1:10" x14ac:dyDescent="0.4">
      <c r="A159" s="28"/>
      <c r="B159" s="125"/>
      <c r="C159" s="94">
        <v>30000</v>
      </c>
      <c r="D159" s="94">
        <f t="shared" si="10"/>
        <v>33000</v>
      </c>
      <c r="E159" s="125"/>
      <c r="F159" s="30" t="s">
        <v>191</v>
      </c>
      <c r="G159" s="31" t="s">
        <v>1</v>
      </c>
      <c r="H159" s="105"/>
      <c r="J159" s="9">
        <f t="shared" si="8"/>
        <v>0</v>
      </c>
    </row>
    <row r="160" spans="1:10" x14ac:dyDescent="0.4">
      <c r="A160" s="34"/>
      <c r="B160" s="126"/>
      <c r="C160" s="95">
        <v>30000</v>
      </c>
      <c r="D160" s="95">
        <f t="shared" si="10"/>
        <v>33000</v>
      </c>
      <c r="E160" s="126"/>
      <c r="F160" s="32" t="s">
        <v>192</v>
      </c>
      <c r="G160" s="33" t="s">
        <v>3</v>
      </c>
      <c r="H160" s="106"/>
      <c r="J160" s="9">
        <f t="shared" si="8"/>
        <v>0</v>
      </c>
    </row>
    <row r="161" spans="1:10" x14ac:dyDescent="0.4">
      <c r="A161" s="127" t="s">
        <v>656</v>
      </c>
      <c r="B161" s="128" t="s">
        <v>717</v>
      </c>
      <c r="C161" s="96">
        <v>50000</v>
      </c>
      <c r="D161" s="96">
        <f t="shared" ref="D161:D169" si="11">C161*1.1</f>
        <v>55000.000000000007</v>
      </c>
      <c r="E161" s="128" t="s">
        <v>611</v>
      </c>
      <c r="F161" s="129" t="s">
        <v>225</v>
      </c>
      <c r="G161" s="130" t="s">
        <v>5</v>
      </c>
      <c r="H161" s="107"/>
      <c r="J161" s="9">
        <f t="shared" si="8"/>
        <v>0</v>
      </c>
    </row>
    <row r="162" spans="1:10" x14ac:dyDescent="0.4">
      <c r="A162" s="127"/>
      <c r="B162" s="128"/>
      <c r="C162" s="97">
        <v>50000</v>
      </c>
      <c r="D162" s="97">
        <f t="shared" si="11"/>
        <v>55000.000000000007</v>
      </c>
      <c r="E162" s="128"/>
      <c r="F162" s="131" t="s">
        <v>226</v>
      </c>
      <c r="G162" s="132" t="s">
        <v>4</v>
      </c>
      <c r="H162" s="108"/>
      <c r="J162" s="9">
        <f t="shared" si="8"/>
        <v>0</v>
      </c>
    </row>
    <row r="163" spans="1:10" x14ac:dyDescent="0.4">
      <c r="A163" s="127"/>
      <c r="B163" s="128"/>
      <c r="C163" s="97">
        <v>50000</v>
      </c>
      <c r="D163" s="97">
        <f t="shared" si="11"/>
        <v>55000.000000000007</v>
      </c>
      <c r="E163" s="128"/>
      <c r="F163" s="131" t="s">
        <v>227</v>
      </c>
      <c r="G163" s="132" t="s">
        <v>2</v>
      </c>
      <c r="H163" s="108"/>
      <c r="J163" s="9">
        <f t="shared" si="8"/>
        <v>0</v>
      </c>
    </row>
    <row r="164" spans="1:10" x14ac:dyDescent="0.4">
      <c r="A164" s="127"/>
      <c r="B164" s="128"/>
      <c r="C164" s="97">
        <v>50000</v>
      </c>
      <c r="D164" s="97">
        <f t="shared" si="11"/>
        <v>55000.000000000007</v>
      </c>
      <c r="E164" s="128"/>
      <c r="F164" s="131" t="s">
        <v>228</v>
      </c>
      <c r="G164" s="132" t="s">
        <v>1</v>
      </c>
      <c r="H164" s="108"/>
      <c r="J164" s="9">
        <f t="shared" si="8"/>
        <v>0</v>
      </c>
    </row>
    <row r="165" spans="1:10" x14ac:dyDescent="0.4">
      <c r="A165" s="127"/>
      <c r="B165" s="128"/>
      <c r="C165" s="97">
        <v>50000</v>
      </c>
      <c r="D165" s="97">
        <f t="shared" si="11"/>
        <v>55000.000000000007</v>
      </c>
      <c r="E165" s="133"/>
      <c r="F165" s="134" t="s">
        <v>229</v>
      </c>
      <c r="G165" s="135" t="s">
        <v>3</v>
      </c>
      <c r="H165" s="109"/>
      <c r="J165" s="9">
        <f t="shared" si="8"/>
        <v>0</v>
      </c>
    </row>
    <row r="166" spans="1:10" x14ac:dyDescent="0.4">
      <c r="A166" s="127"/>
      <c r="B166" s="128"/>
      <c r="C166" s="97">
        <v>50000</v>
      </c>
      <c r="D166" s="97">
        <f t="shared" si="11"/>
        <v>55000.000000000007</v>
      </c>
      <c r="E166" s="128" t="s">
        <v>613</v>
      </c>
      <c r="F166" s="129" t="s">
        <v>230</v>
      </c>
      <c r="G166" s="130" t="s">
        <v>4</v>
      </c>
      <c r="H166" s="107"/>
      <c r="J166" s="9">
        <f t="shared" si="8"/>
        <v>0</v>
      </c>
    </row>
    <row r="167" spans="1:10" x14ac:dyDescent="0.4">
      <c r="A167" s="127"/>
      <c r="B167" s="128"/>
      <c r="C167" s="97">
        <v>50000</v>
      </c>
      <c r="D167" s="97">
        <f t="shared" si="11"/>
        <v>55000.000000000007</v>
      </c>
      <c r="E167" s="128"/>
      <c r="F167" s="131" t="s">
        <v>231</v>
      </c>
      <c r="G167" s="132" t="s">
        <v>2</v>
      </c>
      <c r="H167" s="108"/>
      <c r="J167" s="9">
        <f t="shared" si="8"/>
        <v>0</v>
      </c>
    </row>
    <row r="168" spans="1:10" x14ac:dyDescent="0.4">
      <c r="A168" s="127"/>
      <c r="B168" s="128"/>
      <c r="C168" s="97">
        <v>50000</v>
      </c>
      <c r="D168" s="97">
        <f t="shared" si="11"/>
        <v>55000.000000000007</v>
      </c>
      <c r="E168" s="128"/>
      <c r="F168" s="131" t="s">
        <v>232</v>
      </c>
      <c r="G168" s="132" t="s">
        <v>1</v>
      </c>
      <c r="H168" s="108"/>
      <c r="J168" s="9">
        <f t="shared" si="8"/>
        <v>0</v>
      </c>
    </row>
    <row r="169" spans="1:10" x14ac:dyDescent="0.4">
      <c r="A169" s="136"/>
      <c r="B169" s="133"/>
      <c r="C169" s="98">
        <v>50000</v>
      </c>
      <c r="D169" s="98">
        <f t="shared" si="11"/>
        <v>55000.000000000007</v>
      </c>
      <c r="E169" s="133"/>
      <c r="F169" s="134" t="s">
        <v>233</v>
      </c>
      <c r="G169" s="135" t="s">
        <v>3</v>
      </c>
      <c r="H169" s="109"/>
      <c r="J169" s="9">
        <f t="shared" si="8"/>
        <v>0</v>
      </c>
    </row>
    <row r="170" spans="1:10" x14ac:dyDescent="0.4">
      <c r="A170" s="28" t="s">
        <v>654</v>
      </c>
      <c r="B170" s="125" t="s">
        <v>715</v>
      </c>
      <c r="C170" s="93">
        <v>60000</v>
      </c>
      <c r="D170" s="93">
        <f t="shared" si="10"/>
        <v>66000</v>
      </c>
      <c r="E170" s="125" t="s">
        <v>611</v>
      </c>
      <c r="F170" s="29" t="s">
        <v>209</v>
      </c>
      <c r="G170" s="3" t="s">
        <v>5</v>
      </c>
      <c r="H170" s="104"/>
      <c r="J170" s="9">
        <f t="shared" si="8"/>
        <v>0</v>
      </c>
    </row>
    <row r="171" spans="1:10" x14ac:dyDescent="0.4">
      <c r="A171" s="28"/>
      <c r="B171" s="125"/>
      <c r="C171" s="94">
        <v>60000</v>
      </c>
      <c r="D171" s="94">
        <f t="shared" si="10"/>
        <v>66000</v>
      </c>
      <c r="E171" s="125"/>
      <c r="F171" s="30" t="s">
        <v>210</v>
      </c>
      <c r="G171" s="31" t="s">
        <v>4</v>
      </c>
      <c r="H171" s="105"/>
      <c r="J171" s="9">
        <f t="shared" si="8"/>
        <v>0</v>
      </c>
    </row>
    <row r="172" spans="1:10" x14ac:dyDescent="0.4">
      <c r="A172" s="28"/>
      <c r="B172" s="125"/>
      <c r="C172" s="94">
        <v>60000</v>
      </c>
      <c r="D172" s="94">
        <f t="shared" si="10"/>
        <v>66000</v>
      </c>
      <c r="E172" s="125"/>
      <c r="F172" s="30" t="s">
        <v>211</v>
      </c>
      <c r="G172" s="31" t="s">
        <v>2</v>
      </c>
      <c r="H172" s="105"/>
      <c r="J172" s="9">
        <f t="shared" si="8"/>
        <v>0</v>
      </c>
    </row>
    <row r="173" spans="1:10" x14ac:dyDescent="0.4">
      <c r="A173" s="28"/>
      <c r="B173" s="125"/>
      <c r="C173" s="94">
        <v>60000</v>
      </c>
      <c r="D173" s="94">
        <f t="shared" si="10"/>
        <v>66000</v>
      </c>
      <c r="E173" s="126"/>
      <c r="F173" s="32" t="s">
        <v>212</v>
      </c>
      <c r="G173" s="33" t="s">
        <v>1</v>
      </c>
      <c r="H173" s="106"/>
      <c r="J173" s="9">
        <f t="shared" si="8"/>
        <v>0</v>
      </c>
    </row>
    <row r="174" spans="1:10" x14ac:dyDescent="0.4">
      <c r="A174" s="28"/>
      <c r="B174" s="125"/>
      <c r="C174" s="94">
        <v>60000</v>
      </c>
      <c r="D174" s="94">
        <f t="shared" si="10"/>
        <v>66000</v>
      </c>
      <c r="E174" s="125" t="s">
        <v>609</v>
      </c>
      <c r="F174" s="29" t="s">
        <v>201</v>
      </c>
      <c r="G174" s="3" t="s">
        <v>5</v>
      </c>
      <c r="H174" s="104"/>
      <c r="J174" s="9">
        <f t="shared" si="8"/>
        <v>0</v>
      </c>
    </row>
    <row r="175" spans="1:10" x14ac:dyDescent="0.4">
      <c r="A175" s="28"/>
      <c r="B175" s="125"/>
      <c r="C175" s="94">
        <v>60000</v>
      </c>
      <c r="D175" s="94">
        <f t="shared" si="10"/>
        <v>66000</v>
      </c>
      <c r="E175" s="125"/>
      <c r="F175" s="30" t="s">
        <v>202</v>
      </c>
      <c r="G175" s="31" t="s">
        <v>4</v>
      </c>
      <c r="H175" s="105"/>
      <c r="J175" s="9">
        <f t="shared" si="8"/>
        <v>0</v>
      </c>
    </row>
    <row r="176" spans="1:10" x14ac:dyDescent="0.4">
      <c r="A176" s="28"/>
      <c r="B176" s="125"/>
      <c r="C176" s="94">
        <v>60000</v>
      </c>
      <c r="D176" s="94">
        <f t="shared" si="10"/>
        <v>66000</v>
      </c>
      <c r="E176" s="125"/>
      <c r="F176" s="30" t="s">
        <v>203</v>
      </c>
      <c r="G176" s="31" t="s">
        <v>2</v>
      </c>
      <c r="H176" s="105"/>
      <c r="J176" s="9">
        <f t="shared" si="8"/>
        <v>0</v>
      </c>
    </row>
    <row r="177" spans="1:10" x14ac:dyDescent="0.4">
      <c r="A177" s="28"/>
      <c r="B177" s="125"/>
      <c r="C177" s="94">
        <v>60000</v>
      </c>
      <c r="D177" s="94">
        <f t="shared" si="10"/>
        <v>66000</v>
      </c>
      <c r="E177" s="126"/>
      <c r="F177" s="32" t="s">
        <v>204</v>
      </c>
      <c r="G177" s="33" t="s">
        <v>1</v>
      </c>
      <c r="H177" s="106"/>
      <c r="J177" s="9">
        <f t="shared" si="8"/>
        <v>0</v>
      </c>
    </row>
    <row r="178" spans="1:10" x14ac:dyDescent="0.4">
      <c r="A178" s="28"/>
      <c r="B178" s="125"/>
      <c r="C178" s="94">
        <v>60000</v>
      </c>
      <c r="D178" s="94">
        <f t="shared" si="10"/>
        <v>66000</v>
      </c>
      <c r="E178" s="125" t="s">
        <v>610</v>
      </c>
      <c r="F178" s="29" t="s">
        <v>205</v>
      </c>
      <c r="G178" s="3" t="s">
        <v>5</v>
      </c>
      <c r="H178" s="104"/>
      <c r="J178" s="9">
        <f t="shared" si="8"/>
        <v>0</v>
      </c>
    </row>
    <row r="179" spans="1:10" x14ac:dyDescent="0.4">
      <c r="A179" s="28"/>
      <c r="B179" s="125"/>
      <c r="C179" s="94">
        <v>60000</v>
      </c>
      <c r="D179" s="94">
        <f t="shared" si="10"/>
        <v>66000</v>
      </c>
      <c r="E179" s="125"/>
      <c r="F179" s="30" t="s">
        <v>206</v>
      </c>
      <c r="G179" s="31" t="s">
        <v>4</v>
      </c>
      <c r="H179" s="105"/>
      <c r="J179" s="9">
        <f t="shared" si="8"/>
        <v>0</v>
      </c>
    </row>
    <row r="180" spans="1:10" x14ac:dyDescent="0.4">
      <c r="A180" s="28"/>
      <c r="B180" s="125"/>
      <c r="C180" s="94">
        <v>60000</v>
      </c>
      <c r="D180" s="94">
        <f t="shared" si="10"/>
        <v>66000</v>
      </c>
      <c r="E180" s="125"/>
      <c r="F180" s="30" t="s">
        <v>207</v>
      </c>
      <c r="G180" s="31" t="s">
        <v>2</v>
      </c>
      <c r="H180" s="105"/>
      <c r="J180" s="9">
        <f t="shared" si="8"/>
        <v>0</v>
      </c>
    </row>
    <row r="181" spans="1:10" x14ac:dyDescent="0.4">
      <c r="A181" s="34"/>
      <c r="B181" s="126"/>
      <c r="C181" s="95">
        <v>60000</v>
      </c>
      <c r="D181" s="95">
        <f t="shared" si="10"/>
        <v>66000</v>
      </c>
      <c r="E181" s="126"/>
      <c r="F181" s="32" t="s">
        <v>208</v>
      </c>
      <c r="G181" s="33" t="s">
        <v>1</v>
      </c>
      <c r="H181" s="106"/>
      <c r="J181" s="9">
        <f t="shared" si="8"/>
        <v>0</v>
      </c>
    </row>
    <row r="182" spans="1:10" x14ac:dyDescent="0.4">
      <c r="A182" s="127" t="s">
        <v>655</v>
      </c>
      <c r="B182" s="128" t="s">
        <v>716</v>
      </c>
      <c r="C182" s="96">
        <v>35000</v>
      </c>
      <c r="D182" s="96">
        <f t="shared" si="10"/>
        <v>38500</v>
      </c>
      <c r="E182" s="128" t="s">
        <v>594</v>
      </c>
      <c r="F182" s="129" t="s">
        <v>213</v>
      </c>
      <c r="G182" s="130" t="s">
        <v>5</v>
      </c>
      <c r="H182" s="107"/>
      <c r="J182" s="9">
        <f t="shared" si="8"/>
        <v>0</v>
      </c>
    </row>
    <row r="183" spans="1:10" x14ac:dyDescent="0.4">
      <c r="A183" s="127"/>
      <c r="B183" s="128"/>
      <c r="C183" s="97">
        <v>35000</v>
      </c>
      <c r="D183" s="97">
        <f t="shared" si="10"/>
        <v>38500</v>
      </c>
      <c r="E183" s="128"/>
      <c r="F183" s="131" t="s">
        <v>214</v>
      </c>
      <c r="G183" s="132" t="s">
        <v>4</v>
      </c>
      <c r="H183" s="108"/>
      <c r="J183" s="9">
        <f t="shared" si="8"/>
        <v>0</v>
      </c>
    </row>
    <row r="184" spans="1:10" x14ac:dyDescent="0.4">
      <c r="A184" s="127"/>
      <c r="B184" s="128"/>
      <c r="C184" s="97">
        <v>35000</v>
      </c>
      <c r="D184" s="97">
        <f t="shared" si="10"/>
        <v>38500</v>
      </c>
      <c r="E184" s="128"/>
      <c r="F184" s="131" t="s">
        <v>215</v>
      </c>
      <c r="G184" s="132" t="s">
        <v>2</v>
      </c>
      <c r="H184" s="108"/>
      <c r="J184" s="9">
        <f t="shared" si="8"/>
        <v>0</v>
      </c>
    </row>
    <row r="185" spans="1:10" x14ac:dyDescent="0.4">
      <c r="A185" s="127"/>
      <c r="B185" s="128"/>
      <c r="C185" s="97">
        <v>35000</v>
      </c>
      <c r="D185" s="97">
        <f t="shared" si="10"/>
        <v>38500</v>
      </c>
      <c r="E185" s="128"/>
      <c r="F185" s="131" t="s">
        <v>216</v>
      </c>
      <c r="G185" s="132" t="s">
        <v>1</v>
      </c>
      <c r="H185" s="108"/>
      <c r="J185" s="9">
        <f t="shared" si="8"/>
        <v>0</v>
      </c>
    </row>
    <row r="186" spans="1:10" x14ac:dyDescent="0.4">
      <c r="A186" s="127"/>
      <c r="B186" s="128"/>
      <c r="C186" s="97">
        <v>35000</v>
      </c>
      <c r="D186" s="97">
        <f t="shared" si="10"/>
        <v>38500</v>
      </c>
      <c r="E186" s="133"/>
      <c r="F186" s="134" t="s">
        <v>217</v>
      </c>
      <c r="G186" s="135" t="s">
        <v>3</v>
      </c>
      <c r="H186" s="109"/>
      <c r="J186" s="9">
        <f t="shared" si="8"/>
        <v>0</v>
      </c>
    </row>
    <row r="187" spans="1:10" x14ac:dyDescent="0.4">
      <c r="A187" s="127"/>
      <c r="B187" s="128"/>
      <c r="C187" s="97">
        <v>35000</v>
      </c>
      <c r="D187" s="97">
        <f t="shared" si="10"/>
        <v>38500</v>
      </c>
      <c r="E187" s="128" t="s">
        <v>611</v>
      </c>
      <c r="F187" s="129" t="s">
        <v>221</v>
      </c>
      <c r="G187" s="130" t="s">
        <v>4</v>
      </c>
      <c r="H187" s="107"/>
      <c r="J187" s="9">
        <f t="shared" si="8"/>
        <v>0</v>
      </c>
    </row>
    <row r="188" spans="1:10" x14ac:dyDescent="0.4">
      <c r="A188" s="127"/>
      <c r="B188" s="128"/>
      <c r="C188" s="97">
        <v>35000</v>
      </c>
      <c r="D188" s="97">
        <f t="shared" si="10"/>
        <v>38500</v>
      </c>
      <c r="E188" s="128"/>
      <c r="F188" s="131" t="s">
        <v>222</v>
      </c>
      <c r="G188" s="132" t="s">
        <v>2</v>
      </c>
      <c r="H188" s="108"/>
      <c r="J188" s="9">
        <f t="shared" si="8"/>
        <v>0</v>
      </c>
    </row>
    <row r="189" spans="1:10" x14ac:dyDescent="0.4">
      <c r="A189" s="127"/>
      <c r="B189" s="128"/>
      <c r="C189" s="97">
        <v>35000</v>
      </c>
      <c r="D189" s="97">
        <f t="shared" si="10"/>
        <v>38500</v>
      </c>
      <c r="E189" s="128"/>
      <c r="F189" s="131" t="s">
        <v>223</v>
      </c>
      <c r="G189" s="132" t="s">
        <v>1</v>
      </c>
      <c r="H189" s="109"/>
      <c r="J189" s="9">
        <f t="shared" si="8"/>
        <v>0</v>
      </c>
    </row>
    <row r="190" spans="1:10" x14ac:dyDescent="0.4">
      <c r="A190" s="127"/>
      <c r="B190" s="128"/>
      <c r="C190" s="97">
        <v>35000</v>
      </c>
      <c r="D190" s="97">
        <f t="shared" si="10"/>
        <v>38500</v>
      </c>
      <c r="E190" s="133"/>
      <c r="F190" s="134" t="s">
        <v>224</v>
      </c>
      <c r="G190" s="135" t="s">
        <v>3</v>
      </c>
      <c r="H190" s="107"/>
      <c r="J190" s="9">
        <f t="shared" si="8"/>
        <v>0</v>
      </c>
    </row>
    <row r="191" spans="1:10" x14ac:dyDescent="0.4">
      <c r="A191" s="127"/>
      <c r="B191" s="128"/>
      <c r="C191" s="97">
        <v>35000</v>
      </c>
      <c r="D191" s="97">
        <f t="shared" si="10"/>
        <v>38500</v>
      </c>
      <c r="E191" s="128" t="s">
        <v>612</v>
      </c>
      <c r="F191" s="129" t="s">
        <v>218</v>
      </c>
      <c r="G191" s="130" t="s">
        <v>4</v>
      </c>
      <c r="H191" s="108"/>
      <c r="J191" s="9">
        <f t="shared" si="8"/>
        <v>0</v>
      </c>
    </row>
    <row r="192" spans="1:10" x14ac:dyDescent="0.4">
      <c r="A192" s="127"/>
      <c r="B192" s="128"/>
      <c r="C192" s="97">
        <v>35000</v>
      </c>
      <c r="D192" s="97">
        <f t="shared" si="10"/>
        <v>38500</v>
      </c>
      <c r="E192" s="128"/>
      <c r="F192" s="131" t="s">
        <v>219</v>
      </c>
      <c r="G192" s="132" t="s">
        <v>2</v>
      </c>
      <c r="H192" s="108"/>
      <c r="J192" s="9">
        <f t="shared" si="8"/>
        <v>0</v>
      </c>
    </row>
    <row r="193" spans="1:10" x14ac:dyDescent="0.4">
      <c r="A193" s="136"/>
      <c r="B193" s="133"/>
      <c r="C193" s="98">
        <v>35000</v>
      </c>
      <c r="D193" s="98">
        <f t="shared" ref="D193:D256" si="12">C193*1.1</f>
        <v>38500</v>
      </c>
      <c r="E193" s="133"/>
      <c r="F193" s="134" t="s">
        <v>220</v>
      </c>
      <c r="G193" s="135" t="s">
        <v>1</v>
      </c>
      <c r="H193" s="109"/>
      <c r="J193" s="9">
        <f t="shared" si="8"/>
        <v>0</v>
      </c>
    </row>
    <row r="194" spans="1:10" x14ac:dyDescent="0.4">
      <c r="A194" s="28" t="s">
        <v>657</v>
      </c>
      <c r="B194" s="125" t="s">
        <v>736</v>
      </c>
      <c r="C194" s="93">
        <v>60000</v>
      </c>
      <c r="D194" s="93">
        <f t="shared" si="12"/>
        <v>66000</v>
      </c>
      <c r="E194" s="125" t="s">
        <v>719</v>
      </c>
      <c r="F194" s="29" t="s">
        <v>408</v>
      </c>
      <c r="G194" s="3" t="s">
        <v>5</v>
      </c>
      <c r="H194" s="104"/>
      <c r="J194" s="9">
        <f t="shared" si="8"/>
        <v>0</v>
      </c>
    </row>
    <row r="195" spans="1:10" x14ac:dyDescent="0.4">
      <c r="A195" s="28"/>
      <c r="B195" s="125"/>
      <c r="C195" s="94">
        <v>60000</v>
      </c>
      <c r="D195" s="94">
        <f t="shared" si="12"/>
        <v>66000</v>
      </c>
      <c r="E195" s="125"/>
      <c r="F195" s="30" t="s">
        <v>409</v>
      </c>
      <c r="G195" s="31" t="s">
        <v>4</v>
      </c>
      <c r="H195" s="105"/>
      <c r="J195" s="9">
        <f t="shared" si="8"/>
        <v>0</v>
      </c>
    </row>
    <row r="196" spans="1:10" x14ac:dyDescent="0.4">
      <c r="A196" s="28"/>
      <c r="B196" s="125"/>
      <c r="C196" s="94">
        <v>60000</v>
      </c>
      <c r="D196" s="94">
        <f t="shared" si="12"/>
        <v>66000</v>
      </c>
      <c r="E196" s="125"/>
      <c r="F196" s="30" t="s">
        <v>410</v>
      </c>
      <c r="G196" s="31" t="s">
        <v>2</v>
      </c>
      <c r="H196" s="105"/>
      <c r="J196" s="9">
        <f t="shared" ref="J196:J259" si="13">C196*H196</f>
        <v>0</v>
      </c>
    </row>
    <row r="197" spans="1:10" x14ac:dyDescent="0.4">
      <c r="A197" s="28"/>
      <c r="B197" s="125"/>
      <c r="C197" s="94">
        <v>60000</v>
      </c>
      <c r="D197" s="94">
        <f t="shared" si="12"/>
        <v>66000</v>
      </c>
      <c r="E197" s="125"/>
      <c r="F197" s="30" t="s">
        <v>411</v>
      </c>
      <c r="G197" s="31" t="s">
        <v>1</v>
      </c>
      <c r="H197" s="105"/>
      <c r="J197" s="9">
        <f t="shared" si="13"/>
        <v>0</v>
      </c>
    </row>
    <row r="198" spans="1:10" x14ac:dyDescent="0.4">
      <c r="A198" s="28"/>
      <c r="B198" s="125"/>
      <c r="C198" s="94">
        <v>60000</v>
      </c>
      <c r="D198" s="94">
        <f t="shared" si="12"/>
        <v>66000</v>
      </c>
      <c r="E198" s="125"/>
      <c r="F198" s="30" t="s">
        <v>412</v>
      </c>
      <c r="G198" s="31" t="s">
        <v>3</v>
      </c>
      <c r="H198" s="105"/>
      <c r="J198" s="9">
        <f t="shared" si="13"/>
        <v>0</v>
      </c>
    </row>
    <row r="199" spans="1:10" x14ac:dyDescent="0.4">
      <c r="A199" s="34"/>
      <c r="B199" s="125"/>
      <c r="C199" s="94">
        <v>60000</v>
      </c>
      <c r="D199" s="94">
        <f t="shared" si="12"/>
        <v>66000</v>
      </c>
      <c r="E199" s="126"/>
      <c r="F199" s="32" t="s">
        <v>1006</v>
      </c>
      <c r="G199" s="33" t="s">
        <v>1007</v>
      </c>
      <c r="H199" s="106"/>
      <c r="J199" s="9">
        <f t="shared" si="13"/>
        <v>0</v>
      </c>
    </row>
    <row r="200" spans="1:10" x14ac:dyDescent="0.4">
      <c r="A200" s="28" t="s">
        <v>658</v>
      </c>
      <c r="B200" s="125"/>
      <c r="C200" s="94">
        <v>60000</v>
      </c>
      <c r="D200" s="94">
        <f t="shared" si="12"/>
        <v>66000</v>
      </c>
      <c r="E200" s="125" t="s">
        <v>724</v>
      </c>
      <c r="F200" s="29" t="s">
        <v>413</v>
      </c>
      <c r="G200" s="3" t="s">
        <v>5</v>
      </c>
      <c r="H200" s="104"/>
      <c r="J200" s="9">
        <f t="shared" si="13"/>
        <v>0</v>
      </c>
    </row>
    <row r="201" spans="1:10" x14ac:dyDescent="0.4">
      <c r="A201" s="28"/>
      <c r="B201" s="125"/>
      <c r="C201" s="94">
        <v>60000</v>
      </c>
      <c r="D201" s="94">
        <f t="shared" si="12"/>
        <v>66000</v>
      </c>
      <c r="E201" s="125"/>
      <c r="F201" s="30" t="s">
        <v>414</v>
      </c>
      <c r="G201" s="31" t="s">
        <v>4</v>
      </c>
      <c r="H201" s="105"/>
      <c r="J201" s="9">
        <f t="shared" si="13"/>
        <v>0</v>
      </c>
    </row>
    <row r="202" spans="1:10" x14ac:dyDescent="0.4">
      <c r="A202" s="28"/>
      <c r="B202" s="125"/>
      <c r="C202" s="94">
        <v>60000</v>
      </c>
      <c r="D202" s="94">
        <f t="shared" si="12"/>
        <v>66000</v>
      </c>
      <c r="E202" s="125"/>
      <c r="F202" s="30" t="s">
        <v>415</v>
      </c>
      <c r="G202" s="31" t="s">
        <v>2</v>
      </c>
      <c r="H202" s="105"/>
      <c r="J202" s="9">
        <f t="shared" si="13"/>
        <v>0</v>
      </c>
    </row>
    <row r="203" spans="1:10" x14ac:dyDescent="0.4">
      <c r="A203" s="28"/>
      <c r="B203" s="125"/>
      <c r="C203" s="94">
        <v>60000</v>
      </c>
      <c r="D203" s="94">
        <f t="shared" si="12"/>
        <v>66000</v>
      </c>
      <c r="E203" s="125"/>
      <c r="F203" s="30" t="s">
        <v>416</v>
      </c>
      <c r="G203" s="31" t="s">
        <v>1</v>
      </c>
      <c r="H203" s="105"/>
      <c r="J203" s="9">
        <f t="shared" si="13"/>
        <v>0</v>
      </c>
    </row>
    <row r="204" spans="1:10" x14ac:dyDescent="0.4">
      <c r="A204" s="28"/>
      <c r="B204" s="125"/>
      <c r="C204" s="94">
        <v>60000</v>
      </c>
      <c r="D204" s="94">
        <f t="shared" si="12"/>
        <v>66000</v>
      </c>
      <c r="E204" s="125"/>
      <c r="F204" s="30" t="s">
        <v>417</v>
      </c>
      <c r="G204" s="31" t="s">
        <v>3</v>
      </c>
      <c r="H204" s="105"/>
      <c r="J204" s="9">
        <f t="shared" si="13"/>
        <v>0</v>
      </c>
    </row>
    <row r="205" spans="1:10" x14ac:dyDescent="0.4">
      <c r="A205" s="34"/>
      <c r="B205" s="125"/>
      <c r="C205" s="94">
        <v>60000</v>
      </c>
      <c r="D205" s="94">
        <f t="shared" si="12"/>
        <v>66000</v>
      </c>
      <c r="E205" s="126"/>
      <c r="F205" s="32" t="s">
        <v>1008</v>
      </c>
      <c r="G205" s="33" t="s">
        <v>1007</v>
      </c>
      <c r="H205" s="106"/>
      <c r="J205" s="9">
        <f t="shared" si="13"/>
        <v>0</v>
      </c>
    </row>
    <row r="206" spans="1:10" x14ac:dyDescent="0.4">
      <c r="A206" s="28" t="s">
        <v>659</v>
      </c>
      <c r="B206" s="125"/>
      <c r="C206" s="94">
        <v>60000</v>
      </c>
      <c r="D206" s="94">
        <f t="shared" si="12"/>
        <v>66000</v>
      </c>
      <c r="E206" s="125" t="s">
        <v>721</v>
      </c>
      <c r="F206" s="29" t="s">
        <v>418</v>
      </c>
      <c r="G206" s="3" t="s">
        <v>5</v>
      </c>
      <c r="H206" s="104"/>
      <c r="J206" s="9">
        <f t="shared" si="13"/>
        <v>0</v>
      </c>
    </row>
    <row r="207" spans="1:10" x14ac:dyDescent="0.4">
      <c r="A207" s="28"/>
      <c r="B207" s="125"/>
      <c r="C207" s="94">
        <v>60000</v>
      </c>
      <c r="D207" s="94">
        <f t="shared" si="12"/>
        <v>66000</v>
      </c>
      <c r="E207" s="125"/>
      <c r="F207" s="30" t="s">
        <v>419</v>
      </c>
      <c r="G207" s="31" t="s">
        <v>4</v>
      </c>
      <c r="H207" s="105"/>
      <c r="J207" s="9">
        <f t="shared" si="13"/>
        <v>0</v>
      </c>
    </row>
    <row r="208" spans="1:10" x14ac:dyDescent="0.4">
      <c r="A208" s="28"/>
      <c r="B208" s="125"/>
      <c r="C208" s="94">
        <v>60000</v>
      </c>
      <c r="D208" s="94">
        <f t="shared" si="12"/>
        <v>66000</v>
      </c>
      <c r="E208" s="125"/>
      <c r="F208" s="30" t="s">
        <v>420</v>
      </c>
      <c r="G208" s="31" t="s">
        <v>2</v>
      </c>
      <c r="H208" s="105"/>
      <c r="J208" s="9">
        <f t="shared" si="13"/>
        <v>0</v>
      </c>
    </row>
    <row r="209" spans="1:10" x14ac:dyDescent="0.4">
      <c r="A209" s="28"/>
      <c r="B209" s="125"/>
      <c r="C209" s="94">
        <v>60000</v>
      </c>
      <c r="D209" s="94">
        <f t="shared" si="12"/>
        <v>66000</v>
      </c>
      <c r="E209" s="125"/>
      <c r="F209" s="30" t="s">
        <v>421</v>
      </c>
      <c r="G209" s="31" t="s">
        <v>1</v>
      </c>
      <c r="H209" s="105"/>
      <c r="J209" s="9">
        <f t="shared" si="13"/>
        <v>0</v>
      </c>
    </row>
    <row r="210" spans="1:10" x14ac:dyDescent="0.4">
      <c r="A210" s="28"/>
      <c r="B210" s="125"/>
      <c r="C210" s="94">
        <v>60000</v>
      </c>
      <c r="D210" s="94">
        <f t="shared" si="12"/>
        <v>66000</v>
      </c>
      <c r="E210" s="125"/>
      <c r="F210" s="30" t="s">
        <v>422</v>
      </c>
      <c r="G210" s="31" t="s">
        <v>3</v>
      </c>
      <c r="H210" s="105"/>
      <c r="J210" s="9">
        <f t="shared" si="13"/>
        <v>0</v>
      </c>
    </row>
    <row r="211" spans="1:10" x14ac:dyDescent="0.4">
      <c r="A211" s="34"/>
      <c r="B211" s="125"/>
      <c r="C211" s="94">
        <v>60000</v>
      </c>
      <c r="D211" s="94">
        <f t="shared" si="12"/>
        <v>66000</v>
      </c>
      <c r="E211" s="126"/>
      <c r="F211" s="32" t="s">
        <v>1009</v>
      </c>
      <c r="G211" s="33" t="s">
        <v>1007</v>
      </c>
      <c r="H211" s="106"/>
      <c r="J211" s="9">
        <f t="shared" si="13"/>
        <v>0</v>
      </c>
    </row>
    <row r="212" spans="1:10" x14ac:dyDescent="0.4">
      <c r="A212" s="28" t="s">
        <v>660</v>
      </c>
      <c r="B212" s="125"/>
      <c r="C212" s="94">
        <v>60000</v>
      </c>
      <c r="D212" s="94">
        <f t="shared" si="12"/>
        <v>66000</v>
      </c>
      <c r="E212" s="125" t="s">
        <v>722</v>
      </c>
      <c r="F212" s="29" t="s">
        <v>423</v>
      </c>
      <c r="G212" s="3" t="s">
        <v>5</v>
      </c>
      <c r="H212" s="104"/>
      <c r="J212" s="9">
        <f t="shared" si="13"/>
        <v>0</v>
      </c>
    </row>
    <row r="213" spans="1:10" x14ac:dyDescent="0.4">
      <c r="A213" s="28"/>
      <c r="B213" s="125"/>
      <c r="C213" s="94">
        <v>60000</v>
      </c>
      <c r="D213" s="94">
        <f t="shared" si="12"/>
        <v>66000</v>
      </c>
      <c r="E213" s="125"/>
      <c r="F213" s="30" t="s">
        <v>424</v>
      </c>
      <c r="G213" s="31" t="s">
        <v>4</v>
      </c>
      <c r="H213" s="105"/>
      <c r="J213" s="9">
        <f t="shared" si="13"/>
        <v>0</v>
      </c>
    </row>
    <row r="214" spans="1:10" x14ac:dyDescent="0.4">
      <c r="A214" s="28"/>
      <c r="B214" s="125"/>
      <c r="C214" s="94">
        <v>60000</v>
      </c>
      <c r="D214" s="94">
        <f t="shared" si="12"/>
        <v>66000</v>
      </c>
      <c r="E214" s="125"/>
      <c r="F214" s="30" t="s">
        <v>425</v>
      </c>
      <c r="G214" s="31" t="s">
        <v>2</v>
      </c>
      <c r="H214" s="105"/>
      <c r="J214" s="9">
        <f t="shared" si="13"/>
        <v>0</v>
      </c>
    </row>
    <row r="215" spans="1:10" x14ac:dyDescent="0.4">
      <c r="A215" s="28"/>
      <c r="B215" s="125"/>
      <c r="C215" s="94">
        <v>60000</v>
      </c>
      <c r="D215" s="94">
        <f t="shared" si="12"/>
        <v>66000</v>
      </c>
      <c r="E215" s="125"/>
      <c r="F215" s="30" t="s">
        <v>426</v>
      </c>
      <c r="G215" s="31" t="s">
        <v>1</v>
      </c>
      <c r="H215" s="105"/>
      <c r="J215" s="9">
        <f t="shared" si="13"/>
        <v>0</v>
      </c>
    </row>
    <row r="216" spans="1:10" x14ac:dyDescent="0.4">
      <c r="A216" s="28"/>
      <c r="B216" s="125"/>
      <c r="C216" s="94">
        <v>60000</v>
      </c>
      <c r="D216" s="94">
        <f t="shared" si="12"/>
        <v>66000</v>
      </c>
      <c r="E216" s="125"/>
      <c r="F216" s="30" t="s">
        <v>427</v>
      </c>
      <c r="G216" s="31" t="s">
        <v>3</v>
      </c>
      <c r="H216" s="105"/>
      <c r="J216" s="9">
        <f t="shared" si="13"/>
        <v>0</v>
      </c>
    </row>
    <row r="217" spans="1:10" x14ac:dyDescent="0.4">
      <c r="A217" s="34"/>
      <c r="B217" s="125"/>
      <c r="C217" s="94">
        <v>60000</v>
      </c>
      <c r="D217" s="94">
        <f t="shared" si="12"/>
        <v>66000</v>
      </c>
      <c r="E217" s="126"/>
      <c r="F217" s="32" t="s">
        <v>1010</v>
      </c>
      <c r="G217" s="33" t="s">
        <v>1007</v>
      </c>
      <c r="H217" s="106"/>
      <c r="J217" s="9">
        <f t="shared" si="13"/>
        <v>0</v>
      </c>
    </row>
    <row r="218" spans="1:10" x14ac:dyDescent="0.4">
      <c r="A218" s="28" t="s">
        <v>661</v>
      </c>
      <c r="B218" s="125"/>
      <c r="C218" s="94">
        <v>60000</v>
      </c>
      <c r="D218" s="94">
        <f t="shared" si="12"/>
        <v>66000</v>
      </c>
      <c r="E218" s="125" t="s">
        <v>723</v>
      </c>
      <c r="F218" s="29" t="s">
        <v>428</v>
      </c>
      <c r="G218" s="3" t="s">
        <v>5</v>
      </c>
      <c r="H218" s="104"/>
      <c r="J218" s="9">
        <f t="shared" si="13"/>
        <v>0</v>
      </c>
    </row>
    <row r="219" spans="1:10" x14ac:dyDescent="0.4">
      <c r="A219" s="28"/>
      <c r="B219" s="125"/>
      <c r="C219" s="94">
        <v>60000</v>
      </c>
      <c r="D219" s="94">
        <f t="shared" si="12"/>
        <v>66000</v>
      </c>
      <c r="E219" s="125"/>
      <c r="F219" s="30" t="s">
        <v>429</v>
      </c>
      <c r="G219" s="31" t="s">
        <v>4</v>
      </c>
      <c r="H219" s="105"/>
      <c r="J219" s="9">
        <f t="shared" si="13"/>
        <v>0</v>
      </c>
    </row>
    <row r="220" spans="1:10" x14ac:dyDescent="0.4">
      <c r="A220" s="28"/>
      <c r="B220" s="125"/>
      <c r="C220" s="94">
        <v>60000</v>
      </c>
      <c r="D220" s="94">
        <f t="shared" si="12"/>
        <v>66000</v>
      </c>
      <c r="E220" s="125"/>
      <c r="F220" s="30" t="s">
        <v>430</v>
      </c>
      <c r="G220" s="31" t="s">
        <v>2</v>
      </c>
      <c r="H220" s="105"/>
      <c r="J220" s="9">
        <f t="shared" si="13"/>
        <v>0</v>
      </c>
    </row>
    <row r="221" spans="1:10" x14ac:dyDescent="0.4">
      <c r="A221" s="28"/>
      <c r="B221" s="125"/>
      <c r="C221" s="94">
        <v>60000</v>
      </c>
      <c r="D221" s="94">
        <f t="shared" si="12"/>
        <v>66000</v>
      </c>
      <c r="E221" s="125"/>
      <c r="F221" s="30" t="s">
        <v>431</v>
      </c>
      <c r="G221" s="31" t="s">
        <v>1</v>
      </c>
      <c r="H221" s="105"/>
      <c r="J221" s="9">
        <f t="shared" si="13"/>
        <v>0</v>
      </c>
    </row>
    <row r="222" spans="1:10" x14ac:dyDescent="0.4">
      <c r="A222" s="28"/>
      <c r="B222" s="125"/>
      <c r="C222" s="94">
        <v>60000</v>
      </c>
      <c r="D222" s="94">
        <f t="shared" si="12"/>
        <v>66000</v>
      </c>
      <c r="E222" s="125"/>
      <c r="F222" s="30" t="s">
        <v>432</v>
      </c>
      <c r="G222" s="31" t="s">
        <v>3</v>
      </c>
      <c r="H222" s="105"/>
      <c r="J222" s="9">
        <f t="shared" si="13"/>
        <v>0</v>
      </c>
    </row>
    <row r="223" spans="1:10" x14ac:dyDescent="0.4">
      <c r="A223" s="34"/>
      <c r="B223" s="126"/>
      <c r="C223" s="95">
        <v>60000</v>
      </c>
      <c r="D223" s="95">
        <f t="shared" si="12"/>
        <v>66000</v>
      </c>
      <c r="E223" s="126"/>
      <c r="F223" s="32" t="s">
        <v>1011</v>
      </c>
      <c r="G223" s="33" t="s">
        <v>1007</v>
      </c>
      <c r="H223" s="106"/>
      <c r="J223" s="9">
        <f t="shared" si="13"/>
        <v>0</v>
      </c>
    </row>
    <row r="224" spans="1:10" x14ac:dyDescent="0.4">
      <c r="A224" s="127" t="s">
        <v>662</v>
      </c>
      <c r="B224" s="128" t="s">
        <v>737</v>
      </c>
      <c r="C224" s="96">
        <v>50000</v>
      </c>
      <c r="D224" s="96">
        <f t="shared" si="12"/>
        <v>55000.000000000007</v>
      </c>
      <c r="E224" s="128" t="s">
        <v>718</v>
      </c>
      <c r="F224" s="129" t="s">
        <v>433</v>
      </c>
      <c r="G224" s="130" t="s">
        <v>5</v>
      </c>
      <c r="H224" s="107"/>
      <c r="J224" s="9">
        <f t="shared" si="13"/>
        <v>0</v>
      </c>
    </row>
    <row r="225" spans="1:10" x14ac:dyDescent="0.4">
      <c r="A225" s="127"/>
      <c r="B225" s="128"/>
      <c r="C225" s="97">
        <v>50000</v>
      </c>
      <c r="D225" s="97">
        <f t="shared" si="12"/>
        <v>55000.000000000007</v>
      </c>
      <c r="E225" s="128"/>
      <c r="F225" s="131" t="s">
        <v>434</v>
      </c>
      <c r="G225" s="132" t="s">
        <v>4</v>
      </c>
      <c r="H225" s="108"/>
      <c r="J225" s="9">
        <f t="shared" si="13"/>
        <v>0</v>
      </c>
    </row>
    <row r="226" spans="1:10" x14ac:dyDescent="0.4">
      <c r="A226" s="127"/>
      <c r="B226" s="128"/>
      <c r="C226" s="97">
        <v>50000</v>
      </c>
      <c r="D226" s="97">
        <f t="shared" si="12"/>
        <v>55000.000000000007</v>
      </c>
      <c r="E226" s="128"/>
      <c r="F226" s="131" t="s">
        <v>435</v>
      </c>
      <c r="G226" s="132" t="s">
        <v>2</v>
      </c>
      <c r="H226" s="108"/>
      <c r="J226" s="9">
        <f t="shared" si="13"/>
        <v>0</v>
      </c>
    </row>
    <row r="227" spans="1:10" x14ac:dyDescent="0.4">
      <c r="A227" s="127"/>
      <c r="B227" s="128"/>
      <c r="C227" s="97">
        <v>50000</v>
      </c>
      <c r="D227" s="97">
        <f t="shared" si="12"/>
        <v>55000.000000000007</v>
      </c>
      <c r="E227" s="128"/>
      <c r="F227" s="131" t="s">
        <v>436</v>
      </c>
      <c r="G227" s="132" t="s">
        <v>1</v>
      </c>
      <c r="H227" s="108"/>
      <c r="J227" s="9">
        <f t="shared" si="13"/>
        <v>0</v>
      </c>
    </row>
    <row r="228" spans="1:10" x14ac:dyDescent="0.4">
      <c r="A228" s="127"/>
      <c r="B228" s="128"/>
      <c r="C228" s="97">
        <v>50000</v>
      </c>
      <c r="D228" s="97">
        <f t="shared" si="12"/>
        <v>55000.000000000007</v>
      </c>
      <c r="E228" s="128"/>
      <c r="F228" s="131" t="s">
        <v>437</v>
      </c>
      <c r="G228" s="132" t="s">
        <v>3</v>
      </c>
      <c r="H228" s="108"/>
      <c r="J228" s="9">
        <f t="shared" si="13"/>
        <v>0</v>
      </c>
    </row>
    <row r="229" spans="1:10" x14ac:dyDescent="0.4">
      <c r="A229" s="136"/>
      <c r="B229" s="128"/>
      <c r="C229" s="97">
        <v>50000</v>
      </c>
      <c r="D229" s="97">
        <f t="shared" si="12"/>
        <v>55000.000000000007</v>
      </c>
      <c r="E229" s="133"/>
      <c r="F229" s="134" t="s">
        <v>1012</v>
      </c>
      <c r="G229" s="135" t="s">
        <v>1007</v>
      </c>
      <c r="H229" s="109"/>
      <c r="J229" s="9">
        <f t="shared" si="13"/>
        <v>0</v>
      </c>
    </row>
    <row r="230" spans="1:10" x14ac:dyDescent="0.4">
      <c r="A230" s="127" t="s">
        <v>663</v>
      </c>
      <c r="B230" s="128"/>
      <c r="C230" s="97">
        <v>50000</v>
      </c>
      <c r="D230" s="97">
        <f t="shared" si="12"/>
        <v>55000.000000000007</v>
      </c>
      <c r="E230" s="128" t="s">
        <v>720</v>
      </c>
      <c r="F230" s="129" t="s">
        <v>438</v>
      </c>
      <c r="G230" s="130" t="s">
        <v>5</v>
      </c>
      <c r="H230" s="107"/>
      <c r="J230" s="9">
        <f t="shared" si="13"/>
        <v>0</v>
      </c>
    </row>
    <row r="231" spans="1:10" x14ac:dyDescent="0.4">
      <c r="A231" s="127"/>
      <c r="B231" s="128"/>
      <c r="C231" s="97">
        <v>50000</v>
      </c>
      <c r="D231" s="97">
        <f t="shared" si="12"/>
        <v>55000.000000000007</v>
      </c>
      <c r="E231" s="128"/>
      <c r="F231" s="131" t="s">
        <v>439</v>
      </c>
      <c r="G231" s="132" t="s">
        <v>4</v>
      </c>
      <c r="H231" s="108"/>
      <c r="J231" s="9">
        <f t="shared" si="13"/>
        <v>0</v>
      </c>
    </row>
    <row r="232" spans="1:10" x14ac:dyDescent="0.4">
      <c r="A232" s="127"/>
      <c r="B232" s="128"/>
      <c r="C232" s="97">
        <v>50000</v>
      </c>
      <c r="D232" s="97">
        <f t="shared" si="12"/>
        <v>55000.000000000007</v>
      </c>
      <c r="E232" s="128"/>
      <c r="F232" s="131" t="s">
        <v>440</v>
      </c>
      <c r="G232" s="132" t="s">
        <v>2</v>
      </c>
      <c r="H232" s="108"/>
      <c r="J232" s="9">
        <f t="shared" si="13"/>
        <v>0</v>
      </c>
    </row>
    <row r="233" spans="1:10" x14ac:dyDescent="0.4">
      <c r="A233" s="127"/>
      <c r="B233" s="128"/>
      <c r="C233" s="97">
        <v>50000</v>
      </c>
      <c r="D233" s="97">
        <f t="shared" si="12"/>
        <v>55000.000000000007</v>
      </c>
      <c r="E233" s="128"/>
      <c r="F233" s="131" t="s">
        <v>441</v>
      </c>
      <c r="G233" s="132" t="s">
        <v>1</v>
      </c>
      <c r="H233" s="108"/>
      <c r="J233" s="9">
        <f t="shared" si="13"/>
        <v>0</v>
      </c>
    </row>
    <row r="234" spans="1:10" x14ac:dyDescent="0.4">
      <c r="A234" s="127"/>
      <c r="B234" s="128"/>
      <c r="C234" s="97">
        <v>50000</v>
      </c>
      <c r="D234" s="97">
        <f t="shared" si="12"/>
        <v>55000.000000000007</v>
      </c>
      <c r="E234" s="128"/>
      <c r="F234" s="131" t="s">
        <v>442</v>
      </c>
      <c r="G234" s="132" t="s">
        <v>3</v>
      </c>
      <c r="H234" s="108"/>
      <c r="J234" s="9">
        <f t="shared" si="13"/>
        <v>0</v>
      </c>
    </row>
    <row r="235" spans="1:10" x14ac:dyDescent="0.4">
      <c r="A235" s="136"/>
      <c r="B235" s="128"/>
      <c r="C235" s="97">
        <v>50000</v>
      </c>
      <c r="D235" s="97">
        <f t="shared" si="12"/>
        <v>55000.000000000007</v>
      </c>
      <c r="E235" s="133"/>
      <c r="F235" s="134" t="s">
        <v>1013</v>
      </c>
      <c r="G235" s="135" t="s">
        <v>1007</v>
      </c>
      <c r="H235" s="109"/>
      <c r="J235" s="9">
        <f t="shared" si="13"/>
        <v>0</v>
      </c>
    </row>
    <row r="236" spans="1:10" x14ac:dyDescent="0.4">
      <c r="A236" s="127" t="s">
        <v>664</v>
      </c>
      <c r="B236" s="128"/>
      <c r="C236" s="97">
        <v>50000</v>
      </c>
      <c r="D236" s="97">
        <f t="shared" si="12"/>
        <v>55000.000000000007</v>
      </c>
      <c r="E236" s="128" t="s">
        <v>721</v>
      </c>
      <c r="F236" s="129" t="s">
        <v>443</v>
      </c>
      <c r="G236" s="130" t="s">
        <v>5</v>
      </c>
      <c r="H236" s="107"/>
      <c r="J236" s="9">
        <f t="shared" si="13"/>
        <v>0</v>
      </c>
    </row>
    <row r="237" spans="1:10" x14ac:dyDescent="0.4">
      <c r="A237" s="127"/>
      <c r="B237" s="128"/>
      <c r="C237" s="97">
        <v>50000</v>
      </c>
      <c r="D237" s="97">
        <f t="shared" si="12"/>
        <v>55000.000000000007</v>
      </c>
      <c r="E237" s="128"/>
      <c r="F237" s="131" t="s">
        <v>444</v>
      </c>
      <c r="G237" s="132" t="s">
        <v>4</v>
      </c>
      <c r="H237" s="108"/>
      <c r="J237" s="9">
        <f t="shared" si="13"/>
        <v>0</v>
      </c>
    </row>
    <row r="238" spans="1:10" x14ac:dyDescent="0.4">
      <c r="A238" s="127"/>
      <c r="B238" s="128"/>
      <c r="C238" s="97">
        <v>50000</v>
      </c>
      <c r="D238" s="97">
        <f t="shared" si="12"/>
        <v>55000.000000000007</v>
      </c>
      <c r="E238" s="128"/>
      <c r="F238" s="131" t="s">
        <v>445</v>
      </c>
      <c r="G238" s="132" t="s">
        <v>2</v>
      </c>
      <c r="H238" s="108"/>
      <c r="J238" s="9">
        <f t="shared" si="13"/>
        <v>0</v>
      </c>
    </row>
    <row r="239" spans="1:10" x14ac:dyDescent="0.4">
      <c r="A239" s="127"/>
      <c r="B239" s="128"/>
      <c r="C239" s="97">
        <v>50000</v>
      </c>
      <c r="D239" s="97">
        <f t="shared" si="12"/>
        <v>55000.000000000007</v>
      </c>
      <c r="E239" s="128"/>
      <c r="F239" s="131" t="s">
        <v>446</v>
      </c>
      <c r="G239" s="132" t="s">
        <v>1</v>
      </c>
      <c r="H239" s="108"/>
      <c r="J239" s="9">
        <f t="shared" si="13"/>
        <v>0</v>
      </c>
    </row>
    <row r="240" spans="1:10" x14ac:dyDescent="0.4">
      <c r="A240" s="127"/>
      <c r="B240" s="128"/>
      <c r="C240" s="97">
        <v>50000</v>
      </c>
      <c r="D240" s="97">
        <f t="shared" si="12"/>
        <v>55000.000000000007</v>
      </c>
      <c r="E240" s="128"/>
      <c r="F240" s="131" t="s">
        <v>447</v>
      </c>
      <c r="G240" s="132" t="s">
        <v>3</v>
      </c>
      <c r="H240" s="108"/>
      <c r="J240" s="9">
        <f t="shared" si="13"/>
        <v>0</v>
      </c>
    </row>
    <row r="241" spans="1:10" x14ac:dyDescent="0.4">
      <c r="A241" s="136"/>
      <c r="B241" s="128"/>
      <c r="C241" s="97">
        <v>50000</v>
      </c>
      <c r="D241" s="97">
        <f t="shared" si="12"/>
        <v>55000.000000000007</v>
      </c>
      <c r="E241" s="133"/>
      <c r="F241" s="134" t="s">
        <v>1014</v>
      </c>
      <c r="G241" s="135" t="s">
        <v>1007</v>
      </c>
      <c r="H241" s="109"/>
      <c r="J241" s="9">
        <f t="shared" si="13"/>
        <v>0</v>
      </c>
    </row>
    <row r="242" spans="1:10" x14ac:dyDescent="0.4">
      <c r="A242" s="127" t="s">
        <v>665</v>
      </c>
      <c r="B242" s="128"/>
      <c r="C242" s="97">
        <v>50000</v>
      </c>
      <c r="D242" s="97">
        <f t="shared" si="12"/>
        <v>55000.000000000007</v>
      </c>
      <c r="E242" s="128" t="s">
        <v>722</v>
      </c>
      <c r="F242" s="129" t="s">
        <v>448</v>
      </c>
      <c r="G242" s="130" t="s">
        <v>5</v>
      </c>
      <c r="H242" s="107"/>
      <c r="J242" s="9">
        <f t="shared" si="13"/>
        <v>0</v>
      </c>
    </row>
    <row r="243" spans="1:10" x14ac:dyDescent="0.4">
      <c r="A243" s="127"/>
      <c r="B243" s="128"/>
      <c r="C243" s="97">
        <v>50000</v>
      </c>
      <c r="D243" s="97">
        <f t="shared" si="12"/>
        <v>55000.000000000007</v>
      </c>
      <c r="E243" s="128"/>
      <c r="F243" s="131" t="s">
        <v>449</v>
      </c>
      <c r="G243" s="132" t="s">
        <v>4</v>
      </c>
      <c r="H243" s="108"/>
      <c r="J243" s="9">
        <f t="shared" si="13"/>
        <v>0</v>
      </c>
    </row>
    <row r="244" spans="1:10" x14ac:dyDescent="0.4">
      <c r="A244" s="127"/>
      <c r="B244" s="128"/>
      <c r="C244" s="97">
        <v>50000</v>
      </c>
      <c r="D244" s="97">
        <f t="shared" si="12"/>
        <v>55000.000000000007</v>
      </c>
      <c r="E244" s="128"/>
      <c r="F244" s="131" t="s">
        <v>450</v>
      </c>
      <c r="G244" s="132" t="s">
        <v>2</v>
      </c>
      <c r="H244" s="108"/>
      <c r="J244" s="9">
        <f t="shared" si="13"/>
        <v>0</v>
      </c>
    </row>
    <row r="245" spans="1:10" x14ac:dyDescent="0.4">
      <c r="A245" s="127"/>
      <c r="B245" s="128"/>
      <c r="C245" s="97">
        <v>50000</v>
      </c>
      <c r="D245" s="97">
        <f t="shared" si="12"/>
        <v>55000.000000000007</v>
      </c>
      <c r="E245" s="128"/>
      <c r="F245" s="131" t="s">
        <v>451</v>
      </c>
      <c r="G245" s="132" t="s">
        <v>1</v>
      </c>
      <c r="H245" s="108"/>
      <c r="J245" s="9">
        <f t="shared" si="13"/>
        <v>0</v>
      </c>
    </row>
    <row r="246" spans="1:10" x14ac:dyDescent="0.4">
      <c r="A246" s="127"/>
      <c r="B246" s="128"/>
      <c r="C246" s="97">
        <v>50000</v>
      </c>
      <c r="D246" s="97">
        <f t="shared" si="12"/>
        <v>55000.000000000007</v>
      </c>
      <c r="E246" s="128"/>
      <c r="F246" s="131" t="s">
        <v>452</v>
      </c>
      <c r="G246" s="132" t="s">
        <v>3</v>
      </c>
      <c r="H246" s="108"/>
      <c r="J246" s="9">
        <f t="shared" si="13"/>
        <v>0</v>
      </c>
    </row>
    <row r="247" spans="1:10" x14ac:dyDescent="0.4">
      <c r="A247" s="136"/>
      <c r="B247" s="128"/>
      <c r="C247" s="97">
        <v>50000</v>
      </c>
      <c r="D247" s="97">
        <f t="shared" si="12"/>
        <v>55000.000000000007</v>
      </c>
      <c r="E247" s="133"/>
      <c r="F247" s="134" t="s">
        <v>1015</v>
      </c>
      <c r="G247" s="135" t="s">
        <v>1007</v>
      </c>
      <c r="H247" s="109"/>
      <c r="J247" s="9">
        <f t="shared" si="13"/>
        <v>0</v>
      </c>
    </row>
    <row r="248" spans="1:10" x14ac:dyDescent="0.4">
      <c r="A248" s="127" t="s">
        <v>666</v>
      </c>
      <c r="B248" s="128"/>
      <c r="C248" s="97">
        <v>50000</v>
      </c>
      <c r="D248" s="97">
        <f t="shared" si="12"/>
        <v>55000.000000000007</v>
      </c>
      <c r="E248" s="128" t="s">
        <v>723</v>
      </c>
      <c r="F248" s="129" t="s">
        <v>453</v>
      </c>
      <c r="G248" s="130" t="s">
        <v>5</v>
      </c>
      <c r="H248" s="107"/>
      <c r="J248" s="9">
        <f t="shared" si="13"/>
        <v>0</v>
      </c>
    </row>
    <row r="249" spans="1:10" x14ac:dyDescent="0.4">
      <c r="A249" s="127"/>
      <c r="B249" s="128"/>
      <c r="C249" s="97">
        <v>50000</v>
      </c>
      <c r="D249" s="97">
        <f t="shared" si="12"/>
        <v>55000.000000000007</v>
      </c>
      <c r="E249" s="128"/>
      <c r="F249" s="131" t="s">
        <v>454</v>
      </c>
      <c r="G249" s="132" t="s">
        <v>4</v>
      </c>
      <c r="H249" s="108"/>
      <c r="J249" s="9">
        <f t="shared" si="13"/>
        <v>0</v>
      </c>
    </row>
    <row r="250" spans="1:10" x14ac:dyDescent="0.4">
      <c r="A250" s="127"/>
      <c r="B250" s="128"/>
      <c r="C250" s="97">
        <v>50000</v>
      </c>
      <c r="D250" s="97">
        <f t="shared" si="12"/>
        <v>55000.000000000007</v>
      </c>
      <c r="E250" s="128"/>
      <c r="F250" s="131" t="s">
        <v>455</v>
      </c>
      <c r="G250" s="132" t="s">
        <v>2</v>
      </c>
      <c r="H250" s="108"/>
      <c r="J250" s="9">
        <f t="shared" si="13"/>
        <v>0</v>
      </c>
    </row>
    <row r="251" spans="1:10" x14ac:dyDescent="0.4">
      <c r="A251" s="127"/>
      <c r="B251" s="128"/>
      <c r="C251" s="97">
        <v>50000</v>
      </c>
      <c r="D251" s="97">
        <f t="shared" si="12"/>
        <v>55000.000000000007</v>
      </c>
      <c r="E251" s="128"/>
      <c r="F251" s="131" t="s">
        <v>456</v>
      </c>
      <c r="G251" s="132" t="s">
        <v>1</v>
      </c>
      <c r="H251" s="108"/>
      <c r="J251" s="9">
        <f t="shared" si="13"/>
        <v>0</v>
      </c>
    </row>
    <row r="252" spans="1:10" x14ac:dyDescent="0.4">
      <c r="A252" s="127"/>
      <c r="B252" s="128"/>
      <c r="C252" s="97">
        <v>50000</v>
      </c>
      <c r="D252" s="97">
        <f t="shared" si="12"/>
        <v>55000.000000000007</v>
      </c>
      <c r="E252" s="128"/>
      <c r="F252" s="131" t="s">
        <v>457</v>
      </c>
      <c r="G252" s="132" t="s">
        <v>3</v>
      </c>
      <c r="H252" s="108"/>
      <c r="J252" s="9">
        <f t="shared" si="13"/>
        <v>0</v>
      </c>
    </row>
    <row r="253" spans="1:10" x14ac:dyDescent="0.4">
      <c r="A253" s="136"/>
      <c r="B253" s="133"/>
      <c r="C253" s="98">
        <v>50000</v>
      </c>
      <c r="D253" s="98">
        <f t="shared" si="12"/>
        <v>55000.000000000007</v>
      </c>
      <c r="E253" s="133"/>
      <c r="F253" s="134" t="s">
        <v>1016</v>
      </c>
      <c r="G253" s="135" t="s">
        <v>1007</v>
      </c>
      <c r="H253" s="109"/>
      <c r="J253" s="9">
        <f t="shared" si="13"/>
        <v>0</v>
      </c>
    </row>
    <row r="254" spans="1:10" x14ac:dyDescent="0.4">
      <c r="A254" s="28" t="s">
        <v>667</v>
      </c>
      <c r="B254" s="125" t="s">
        <v>738</v>
      </c>
      <c r="C254" s="93">
        <v>58000</v>
      </c>
      <c r="D254" s="93">
        <f t="shared" si="12"/>
        <v>63800.000000000007</v>
      </c>
      <c r="E254" s="125" t="s">
        <v>718</v>
      </c>
      <c r="F254" s="29" t="s">
        <v>562</v>
      </c>
      <c r="G254" s="3" t="s">
        <v>5</v>
      </c>
      <c r="H254" s="104"/>
      <c r="J254" s="9">
        <f t="shared" si="13"/>
        <v>0</v>
      </c>
    </row>
    <row r="255" spans="1:10" x14ac:dyDescent="0.4">
      <c r="A255" s="28"/>
      <c r="B255" s="125"/>
      <c r="C255" s="94">
        <v>58000</v>
      </c>
      <c r="D255" s="94">
        <f t="shared" si="12"/>
        <v>63800.000000000007</v>
      </c>
      <c r="E255" s="125"/>
      <c r="F255" s="30" t="s">
        <v>563</v>
      </c>
      <c r="G255" s="31" t="s">
        <v>4</v>
      </c>
      <c r="H255" s="105"/>
      <c r="J255" s="9">
        <f t="shared" si="13"/>
        <v>0</v>
      </c>
    </row>
    <row r="256" spans="1:10" x14ac:dyDescent="0.4">
      <c r="A256" s="28"/>
      <c r="B256" s="125"/>
      <c r="C256" s="94">
        <v>58000</v>
      </c>
      <c r="D256" s="94">
        <f t="shared" si="12"/>
        <v>63800.000000000007</v>
      </c>
      <c r="E256" s="125"/>
      <c r="F256" s="30" t="s">
        <v>564</v>
      </c>
      <c r="G256" s="31" t="s">
        <v>2</v>
      </c>
      <c r="H256" s="105"/>
      <c r="J256" s="9">
        <f t="shared" si="13"/>
        <v>0</v>
      </c>
    </row>
    <row r="257" spans="1:10" x14ac:dyDescent="0.4">
      <c r="A257" s="28"/>
      <c r="B257" s="125"/>
      <c r="C257" s="94">
        <v>58000</v>
      </c>
      <c r="D257" s="94">
        <f t="shared" ref="D257:D320" si="14">C257*1.1</f>
        <v>63800.000000000007</v>
      </c>
      <c r="E257" s="125"/>
      <c r="F257" s="30" t="s">
        <v>565</v>
      </c>
      <c r="G257" s="31" t="s">
        <v>1</v>
      </c>
      <c r="H257" s="105"/>
      <c r="J257" s="9">
        <f t="shared" si="13"/>
        <v>0</v>
      </c>
    </row>
    <row r="258" spans="1:10" x14ac:dyDescent="0.4">
      <c r="A258" s="28"/>
      <c r="B258" s="125"/>
      <c r="C258" s="94">
        <v>58000</v>
      </c>
      <c r="D258" s="94">
        <f t="shared" si="14"/>
        <v>63800.000000000007</v>
      </c>
      <c r="E258" s="125"/>
      <c r="F258" s="30" t="s">
        <v>566</v>
      </c>
      <c r="G258" s="31" t="s">
        <v>3</v>
      </c>
      <c r="H258" s="105"/>
      <c r="J258" s="9">
        <f t="shared" si="13"/>
        <v>0</v>
      </c>
    </row>
    <row r="259" spans="1:10" x14ac:dyDescent="0.4">
      <c r="A259" s="34"/>
      <c r="B259" s="125"/>
      <c r="C259" s="94">
        <v>58000</v>
      </c>
      <c r="D259" s="94">
        <f t="shared" si="14"/>
        <v>63800.000000000007</v>
      </c>
      <c r="E259" s="126"/>
      <c r="F259" s="32" t="s">
        <v>1017</v>
      </c>
      <c r="G259" s="33" t="s">
        <v>1007</v>
      </c>
      <c r="H259" s="106"/>
      <c r="J259" s="9">
        <f t="shared" si="13"/>
        <v>0</v>
      </c>
    </row>
    <row r="260" spans="1:10" x14ac:dyDescent="0.4">
      <c r="A260" s="28" t="s">
        <v>668</v>
      </c>
      <c r="B260" s="125"/>
      <c r="C260" s="94">
        <v>58000</v>
      </c>
      <c r="D260" s="94">
        <f t="shared" si="14"/>
        <v>63800.000000000007</v>
      </c>
      <c r="E260" s="125" t="s">
        <v>720</v>
      </c>
      <c r="F260" s="29" t="s">
        <v>567</v>
      </c>
      <c r="G260" s="3" t="s">
        <v>5</v>
      </c>
      <c r="H260" s="104"/>
      <c r="J260" s="9">
        <f t="shared" ref="J260:J323" si="15">C260*H260</f>
        <v>0</v>
      </c>
    </row>
    <row r="261" spans="1:10" x14ac:dyDescent="0.4">
      <c r="A261" s="28"/>
      <c r="B261" s="125"/>
      <c r="C261" s="94">
        <v>58000</v>
      </c>
      <c r="D261" s="94">
        <f t="shared" si="14"/>
        <v>63800.000000000007</v>
      </c>
      <c r="E261" s="125"/>
      <c r="F261" s="30" t="s">
        <v>568</v>
      </c>
      <c r="G261" s="31" t="s">
        <v>4</v>
      </c>
      <c r="H261" s="105"/>
      <c r="J261" s="9">
        <f t="shared" si="15"/>
        <v>0</v>
      </c>
    </row>
    <row r="262" spans="1:10" x14ac:dyDescent="0.4">
      <c r="A262" s="28"/>
      <c r="B262" s="125"/>
      <c r="C262" s="94">
        <v>58000</v>
      </c>
      <c r="D262" s="94">
        <f t="shared" si="14"/>
        <v>63800.000000000007</v>
      </c>
      <c r="E262" s="125"/>
      <c r="F262" s="30" t="s">
        <v>569</v>
      </c>
      <c r="G262" s="31" t="s">
        <v>2</v>
      </c>
      <c r="H262" s="105"/>
      <c r="J262" s="9">
        <f t="shared" si="15"/>
        <v>0</v>
      </c>
    </row>
    <row r="263" spans="1:10" x14ac:dyDescent="0.4">
      <c r="A263" s="28"/>
      <c r="B263" s="125"/>
      <c r="C263" s="94">
        <v>58000</v>
      </c>
      <c r="D263" s="94">
        <f t="shared" si="14"/>
        <v>63800.000000000007</v>
      </c>
      <c r="E263" s="125"/>
      <c r="F263" s="30" t="s">
        <v>570</v>
      </c>
      <c r="G263" s="31" t="s">
        <v>1</v>
      </c>
      <c r="H263" s="105"/>
      <c r="J263" s="9">
        <f t="shared" si="15"/>
        <v>0</v>
      </c>
    </row>
    <row r="264" spans="1:10" x14ac:dyDescent="0.4">
      <c r="A264" s="28"/>
      <c r="B264" s="125"/>
      <c r="C264" s="94">
        <v>58000</v>
      </c>
      <c r="D264" s="94">
        <f t="shared" si="14"/>
        <v>63800.000000000007</v>
      </c>
      <c r="E264" s="125"/>
      <c r="F264" s="30" t="s">
        <v>571</v>
      </c>
      <c r="G264" s="31" t="s">
        <v>3</v>
      </c>
      <c r="H264" s="105"/>
      <c r="J264" s="9">
        <f t="shared" si="15"/>
        <v>0</v>
      </c>
    </row>
    <row r="265" spans="1:10" x14ac:dyDescent="0.4">
      <c r="A265" s="34"/>
      <c r="B265" s="125"/>
      <c r="C265" s="94">
        <v>58000</v>
      </c>
      <c r="D265" s="94">
        <f t="shared" si="14"/>
        <v>63800.000000000007</v>
      </c>
      <c r="E265" s="126"/>
      <c r="F265" s="32" t="s">
        <v>1018</v>
      </c>
      <c r="G265" s="33" t="s">
        <v>1007</v>
      </c>
      <c r="H265" s="106"/>
      <c r="J265" s="9">
        <f t="shared" si="15"/>
        <v>0</v>
      </c>
    </row>
    <row r="266" spans="1:10" x14ac:dyDescent="0.4">
      <c r="A266" s="28" t="s">
        <v>669</v>
      </c>
      <c r="B266" s="125"/>
      <c r="C266" s="94">
        <v>58000</v>
      </c>
      <c r="D266" s="94">
        <f t="shared" si="14"/>
        <v>63800.000000000007</v>
      </c>
      <c r="E266" s="125" t="s">
        <v>721</v>
      </c>
      <c r="F266" s="29" t="s">
        <v>572</v>
      </c>
      <c r="G266" s="3" t="s">
        <v>5</v>
      </c>
      <c r="H266" s="104"/>
      <c r="J266" s="9">
        <f t="shared" si="15"/>
        <v>0</v>
      </c>
    </row>
    <row r="267" spans="1:10" x14ac:dyDescent="0.4">
      <c r="A267" s="28"/>
      <c r="B267" s="125"/>
      <c r="C267" s="94">
        <v>58000</v>
      </c>
      <c r="D267" s="94">
        <f t="shared" si="14"/>
        <v>63800.000000000007</v>
      </c>
      <c r="E267" s="125"/>
      <c r="F267" s="30" t="s">
        <v>573</v>
      </c>
      <c r="G267" s="31" t="s">
        <v>4</v>
      </c>
      <c r="H267" s="105"/>
      <c r="J267" s="9">
        <f t="shared" si="15"/>
        <v>0</v>
      </c>
    </row>
    <row r="268" spans="1:10" x14ac:dyDescent="0.4">
      <c r="A268" s="28"/>
      <c r="B268" s="125"/>
      <c r="C268" s="94">
        <v>58000</v>
      </c>
      <c r="D268" s="94">
        <f t="shared" si="14"/>
        <v>63800.000000000007</v>
      </c>
      <c r="E268" s="125"/>
      <c r="F268" s="30" t="s">
        <v>574</v>
      </c>
      <c r="G268" s="31" t="s">
        <v>2</v>
      </c>
      <c r="H268" s="105"/>
      <c r="J268" s="9">
        <f t="shared" si="15"/>
        <v>0</v>
      </c>
    </row>
    <row r="269" spans="1:10" x14ac:dyDescent="0.4">
      <c r="A269" s="28"/>
      <c r="B269" s="125"/>
      <c r="C269" s="94">
        <v>58000</v>
      </c>
      <c r="D269" s="94">
        <f t="shared" si="14"/>
        <v>63800.000000000007</v>
      </c>
      <c r="E269" s="125"/>
      <c r="F269" s="30" t="s">
        <v>575</v>
      </c>
      <c r="G269" s="31" t="s">
        <v>1</v>
      </c>
      <c r="H269" s="105"/>
      <c r="J269" s="9">
        <f t="shared" si="15"/>
        <v>0</v>
      </c>
    </row>
    <row r="270" spans="1:10" x14ac:dyDescent="0.4">
      <c r="A270" s="28"/>
      <c r="B270" s="125"/>
      <c r="C270" s="94">
        <v>58000</v>
      </c>
      <c r="D270" s="94">
        <f t="shared" si="14"/>
        <v>63800.000000000007</v>
      </c>
      <c r="E270" s="125"/>
      <c r="F270" s="30" t="s">
        <v>576</v>
      </c>
      <c r="G270" s="31" t="s">
        <v>3</v>
      </c>
      <c r="H270" s="105"/>
      <c r="J270" s="9">
        <f t="shared" si="15"/>
        <v>0</v>
      </c>
    </row>
    <row r="271" spans="1:10" x14ac:dyDescent="0.4">
      <c r="A271" s="34"/>
      <c r="B271" s="125"/>
      <c r="C271" s="94">
        <v>58000</v>
      </c>
      <c r="D271" s="94">
        <f t="shared" si="14"/>
        <v>63800.000000000007</v>
      </c>
      <c r="E271" s="126"/>
      <c r="F271" s="32" t="s">
        <v>1019</v>
      </c>
      <c r="G271" s="33" t="s">
        <v>1007</v>
      </c>
      <c r="H271" s="106"/>
      <c r="J271" s="9">
        <f t="shared" si="15"/>
        <v>0</v>
      </c>
    </row>
    <row r="272" spans="1:10" x14ac:dyDescent="0.4">
      <c r="A272" s="28" t="s">
        <v>670</v>
      </c>
      <c r="B272" s="125"/>
      <c r="C272" s="94">
        <v>58000</v>
      </c>
      <c r="D272" s="94">
        <f t="shared" si="14"/>
        <v>63800.000000000007</v>
      </c>
      <c r="E272" s="125" t="s">
        <v>722</v>
      </c>
      <c r="F272" s="29" t="s">
        <v>577</v>
      </c>
      <c r="G272" s="3" t="s">
        <v>5</v>
      </c>
      <c r="H272" s="104"/>
      <c r="J272" s="9">
        <f t="shared" si="15"/>
        <v>0</v>
      </c>
    </row>
    <row r="273" spans="1:10" x14ac:dyDescent="0.4">
      <c r="A273" s="28"/>
      <c r="B273" s="125"/>
      <c r="C273" s="94">
        <v>58000</v>
      </c>
      <c r="D273" s="94">
        <f t="shared" si="14"/>
        <v>63800.000000000007</v>
      </c>
      <c r="E273" s="125"/>
      <c r="F273" s="30" t="s">
        <v>578</v>
      </c>
      <c r="G273" s="31" t="s">
        <v>4</v>
      </c>
      <c r="H273" s="105"/>
      <c r="J273" s="9">
        <f t="shared" si="15"/>
        <v>0</v>
      </c>
    </row>
    <row r="274" spans="1:10" x14ac:dyDescent="0.4">
      <c r="A274" s="28"/>
      <c r="B274" s="125"/>
      <c r="C274" s="94">
        <v>58000</v>
      </c>
      <c r="D274" s="94">
        <f t="shared" si="14"/>
        <v>63800.000000000007</v>
      </c>
      <c r="E274" s="125"/>
      <c r="F274" s="30" t="s">
        <v>579</v>
      </c>
      <c r="G274" s="31" t="s">
        <v>2</v>
      </c>
      <c r="H274" s="105"/>
      <c r="J274" s="9">
        <f t="shared" si="15"/>
        <v>0</v>
      </c>
    </row>
    <row r="275" spans="1:10" x14ac:dyDescent="0.4">
      <c r="A275" s="28"/>
      <c r="B275" s="125"/>
      <c r="C275" s="94">
        <v>58000</v>
      </c>
      <c r="D275" s="94">
        <f t="shared" si="14"/>
        <v>63800.000000000007</v>
      </c>
      <c r="E275" s="125"/>
      <c r="F275" s="30" t="s">
        <v>580</v>
      </c>
      <c r="G275" s="31" t="s">
        <v>1</v>
      </c>
      <c r="H275" s="105"/>
      <c r="J275" s="9">
        <f t="shared" si="15"/>
        <v>0</v>
      </c>
    </row>
    <row r="276" spans="1:10" x14ac:dyDescent="0.4">
      <c r="A276" s="28"/>
      <c r="B276" s="125"/>
      <c r="C276" s="94">
        <v>58000</v>
      </c>
      <c r="D276" s="94">
        <f t="shared" si="14"/>
        <v>63800.000000000007</v>
      </c>
      <c r="E276" s="125"/>
      <c r="F276" s="30" t="s">
        <v>581</v>
      </c>
      <c r="G276" s="31" t="s">
        <v>3</v>
      </c>
      <c r="H276" s="105"/>
      <c r="J276" s="9">
        <f t="shared" si="15"/>
        <v>0</v>
      </c>
    </row>
    <row r="277" spans="1:10" x14ac:dyDescent="0.4">
      <c r="A277" s="34"/>
      <c r="B277" s="125"/>
      <c r="C277" s="94">
        <v>58000</v>
      </c>
      <c r="D277" s="94">
        <f t="shared" si="14"/>
        <v>63800.000000000007</v>
      </c>
      <c r="E277" s="126"/>
      <c r="F277" s="32" t="s">
        <v>1020</v>
      </c>
      <c r="G277" s="33" t="s">
        <v>1007</v>
      </c>
      <c r="H277" s="106"/>
      <c r="J277" s="9">
        <f t="shared" si="15"/>
        <v>0</v>
      </c>
    </row>
    <row r="278" spans="1:10" x14ac:dyDescent="0.4">
      <c r="A278" s="28" t="s">
        <v>671</v>
      </c>
      <c r="B278" s="125"/>
      <c r="C278" s="94">
        <v>58000</v>
      </c>
      <c r="D278" s="94">
        <f t="shared" si="14"/>
        <v>63800.000000000007</v>
      </c>
      <c r="E278" s="125" t="s">
        <v>723</v>
      </c>
      <c r="F278" s="29" t="s">
        <v>582</v>
      </c>
      <c r="G278" s="3" t="s">
        <v>5</v>
      </c>
      <c r="H278" s="104"/>
      <c r="J278" s="9">
        <f t="shared" si="15"/>
        <v>0</v>
      </c>
    </row>
    <row r="279" spans="1:10" x14ac:dyDescent="0.4">
      <c r="A279" s="28"/>
      <c r="B279" s="125"/>
      <c r="C279" s="94">
        <v>58000</v>
      </c>
      <c r="D279" s="94">
        <f t="shared" si="14"/>
        <v>63800.000000000007</v>
      </c>
      <c r="E279" s="125"/>
      <c r="F279" s="30" t="s">
        <v>583</v>
      </c>
      <c r="G279" s="31" t="s">
        <v>4</v>
      </c>
      <c r="H279" s="105"/>
      <c r="J279" s="9">
        <f t="shared" si="15"/>
        <v>0</v>
      </c>
    </row>
    <row r="280" spans="1:10" x14ac:dyDescent="0.4">
      <c r="A280" s="28"/>
      <c r="B280" s="125"/>
      <c r="C280" s="94">
        <v>58000</v>
      </c>
      <c r="D280" s="94">
        <f t="shared" si="14"/>
        <v>63800.000000000007</v>
      </c>
      <c r="E280" s="125"/>
      <c r="F280" s="30" t="s">
        <v>584</v>
      </c>
      <c r="G280" s="31" t="s">
        <v>2</v>
      </c>
      <c r="H280" s="105"/>
      <c r="J280" s="9">
        <f t="shared" si="15"/>
        <v>0</v>
      </c>
    </row>
    <row r="281" spans="1:10" x14ac:dyDescent="0.4">
      <c r="A281" s="28"/>
      <c r="B281" s="125"/>
      <c r="C281" s="94">
        <v>58000</v>
      </c>
      <c r="D281" s="94">
        <f t="shared" si="14"/>
        <v>63800.000000000007</v>
      </c>
      <c r="E281" s="125"/>
      <c r="F281" s="30" t="s">
        <v>585</v>
      </c>
      <c r="G281" s="31" t="s">
        <v>1</v>
      </c>
      <c r="H281" s="105"/>
      <c r="J281" s="9">
        <f t="shared" si="15"/>
        <v>0</v>
      </c>
    </row>
    <row r="282" spans="1:10" x14ac:dyDescent="0.4">
      <c r="A282" s="28"/>
      <c r="B282" s="125"/>
      <c r="C282" s="94">
        <v>58000</v>
      </c>
      <c r="D282" s="94">
        <f t="shared" si="14"/>
        <v>63800.000000000007</v>
      </c>
      <c r="E282" s="125"/>
      <c r="F282" s="30" t="s">
        <v>586</v>
      </c>
      <c r="G282" s="31" t="s">
        <v>3</v>
      </c>
      <c r="H282" s="105"/>
      <c r="J282" s="9">
        <f t="shared" si="15"/>
        <v>0</v>
      </c>
    </row>
    <row r="283" spans="1:10" x14ac:dyDescent="0.4">
      <c r="A283" s="34"/>
      <c r="B283" s="126"/>
      <c r="C283" s="95">
        <v>58000</v>
      </c>
      <c r="D283" s="95">
        <f t="shared" si="14"/>
        <v>63800.000000000007</v>
      </c>
      <c r="E283" s="126"/>
      <c r="F283" s="32" t="s">
        <v>1021</v>
      </c>
      <c r="G283" s="33" t="s">
        <v>1007</v>
      </c>
      <c r="H283" s="106"/>
      <c r="J283" s="9">
        <f t="shared" si="15"/>
        <v>0</v>
      </c>
    </row>
    <row r="284" spans="1:10" x14ac:dyDescent="0.4">
      <c r="A284" s="127" t="s">
        <v>672</v>
      </c>
      <c r="B284" s="128" t="s">
        <v>739</v>
      </c>
      <c r="C284" s="96">
        <v>50000</v>
      </c>
      <c r="D284" s="96">
        <f t="shared" si="14"/>
        <v>55000.000000000007</v>
      </c>
      <c r="E284" s="128" t="s">
        <v>718</v>
      </c>
      <c r="F284" s="129" t="s">
        <v>458</v>
      </c>
      <c r="G284" s="130" t="s">
        <v>5</v>
      </c>
      <c r="H284" s="107"/>
      <c r="J284" s="9">
        <f t="shared" si="15"/>
        <v>0</v>
      </c>
    </row>
    <row r="285" spans="1:10" x14ac:dyDescent="0.4">
      <c r="A285" s="127"/>
      <c r="B285" s="128"/>
      <c r="C285" s="97">
        <v>50000</v>
      </c>
      <c r="D285" s="97">
        <f t="shared" si="14"/>
        <v>55000.000000000007</v>
      </c>
      <c r="E285" s="128"/>
      <c r="F285" s="131" t="s">
        <v>459</v>
      </c>
      <c r="G285" s="132" t="s">
        <v>4</v>
      </c>
      <c r="H285" s="108"/>
      <c r="J285" s="9">
        <f t="shared" si="15"/>
        <v>0</v>
      </c>
    </row>
    <row r="286" spans="1:10" x14ac:dyDescent="0.4">
      <c r="A286" s="127"/>
      <c r="B286" s="128"/>
      <c r="C286" s="97">
        <v>50000</v>
      </c>
      <c r="D286" s="97">
        <f t="shared" si="14"/>
        <v>55000.000000000007</v>
      </c>
      <c r="E286" s="128"/>
      <c r="F286" s="131" t="s">
        <v>460</v>
      </c>
      <c r="G286" s="132" t="s">
        <v>2</v>
      </c>
      <c r="H286" s="108"/>
      <c r="J286" s="9">
        <f t="shared" si="15"/>
        <v>0</v>
      </c>
    </row>
    <row r="287" spans="1:10" x14ac:dyDescent="0.4">
      <c r="A287" s="127"/>
      <c r="B287" s="128"/>
      <c r="C287" s="97">
        <v>50000</v>
      </c>
      <c r="D287" s="97">
        <f t="shared" si="14"/>
        <v>55000.000000000007</v>
      </c>
      <c r="E287" s="128"/>
      <c r="F287" s="131" t="s">
        <v>461</v>
      </c>
      <c r="G287" s="132" t="s">
        <v>1</v>
      </c>
      <c r="H287" s="108"/>
      <c r="J287" s="9">
        <f t="shared" si="15"/>
        <v>0</v>
      </c>
    </row>
    <row r="288" spans="1:10" x14ac:dyDescent="0.4">
      <c r="A288" s="127"/>
      <c r="B288" s="128"/>
      <c r="C288" s="97">
        <v>50000</v>
      </c>
      <c r="D288" s="97">
        <f t="shared" si="14"/>
        <v>55000.000000000007</v>
      </c>
      <c r="E288" s="128"/>
      <c r="F288" s="131" t="s">
        <v>462</v>
      </c>
      <c r="G288" s="132" t="s">
        <v>3</v>
      </c>
      <c r="H288" s="108"/>
      <c r="J288" s="9">
        <f t="shared" si="15"/>
        <v>0</v>
      </c>
    </row>
    <row r="289" spans="1:10" x14ac:dyDescent="0.4">
      <c r="A289" s="136"/>
      <c r="B289" s="128"/>
      <c r="C289" s="97">
        <v>50000</v>
      </c>
      <c r="D289" s="97">
        <f t="shared" si="14"/>
        <v>55000.000000000007</v>
      </c>
      <c r="E289" s="133"/>
      <c r="F289" s="134" t="s">
        <v>1022</v>
      </c>
      <c r="G289" s="135" t="s">
        <v>1007</v>
      </c>
      <c r="H289" s="109"/>
      <c r="J289" s="9">
        <f t="shared" si="15"/>
        <v>0</v>
      </c>
    </row>
    <row r="290" spans="1:10" x14ac:dyDescent="0.4">
      <c r="A290" s="127" t="s">
        <v>673</v>
      </c>
      <c r="B290" s="128"/>
      <c r="C290" s="97">
        <v>50000</v>
      </c>
      <c r="D290" s="97">
        <f t="shared" si="14"/>
        <v>55000.000000000007</v>
      </c>
      <c r="E290" s="128" t="s">
        <v>725</v>
      </c>
      <c r="F290" s="129" t="s">
        <v>463</v>
      </c>
      <c r="G290" s="130" t="s">
        <v>5</v>
      </c>
      <c r="H290" s="107"/>
      <c r="J290" s="9">
        <f t="shared" si="15"/>
        <v>0</v>
      </c>
    </row>
    <row r="291" spans="1:10" x14ac:dyDescent="0.4">
      <c r="A291" s="127"/>
      <c r="B291" s="128"/>
      <c r="C291" s="97">
        <v>50000</v>
      </c>
      <c r="D291" s="97">
        <f t="shared" si="14"/>
        <v>55000.000000000007</v>
      </c>
      <c r="E291" s="128"/>
      <c r="F291" s="131" t="s">
        <v>464</v>
      </c>
      <c r="G291" s="132" t="s">
        <v>4</v>
      </c>
      <c r="H291" s="108"/>
      <c r="J291" s="9">
        <f t="shared" si="15"/>
        <v>0</v>
      </c>
    </row>
    <row r="292" spans="1:10" x14ac:dyDescent="0.4">
      <c r="A292" s="127"/>
      <c r="B292" s="128"/>
      <c r="C292" s="97">
        <v>50000</v>
      </c>
      <c r="D292" s="97">
        <f t="shared" si="14"/>
        <v>55000.000000000007</v>
      </c>
      <c r="E292" s="128"/>
      <c r="F292" s="131" t="s">
        <v>465</v>
      </c>
      <c r="G292" s="132" t="s">
        <v>2</v>
      </c>
      <c r="H292" s="108"/>
      <c r="J292" s="9">
        <f t="shared" si="15"/>
        <v>0</v>
      </c>
    </row>
    <row r="293" spans="1:10" x14ac:dyDescent="0.4">
      <c r="A293" s="127"/>
      <c r="B293" s="128"/>
      <c r="C293" s="97">
        <v>50000</v>
      </c>
      <c r="D293" s="97">
        <f t="shared" si="14"/>
        <v>55000.000000000007</v>
      </c>
      <c r="E293" s="128"/>
      <c r="F293" s="131" t="s">
        <v>466</v>
      </c>
      <c r="G293" s="132" t="s">
        <v>1</v>
      </c>
      <c r="H293" s="108"/>
      <c r="J293" s="9">
        <f t="shared" si="15"/>
        <v>0</v>
      </c>
    </row>
    <row r="294" spans="1:10" x14ac:dyDescent="0.4">
      <c r="A294" s="127"/>
      <c r="B294" s="128"/>
      <c r="C294" s="97">
        <v>50000</v>
      </c>
      <c r="D294" s="97">
        <f t="shared" si="14"/>
        <v>55000.000000000007</v>
      </c>
      <c r="E294" s="128"/>
      <c r="F294" s="131" t="s">
        <v>467</v>
      </c>
      <c r="G294" s="132" t="s">
        <v>3</v>
      </c>
      <c r="H294" s="108"/>
      <c r="J294" s="9">
        <f t="shared" si="15"/>
        <v>0</v>
      </c>
    </row>
    <row r="295" spans="1:10" x14ac:dyDescent="0.4">
      <c r="A295" s="136"/>
      <c r="B295" s="128"/>
      <c r="C295" s="97">
        <v>50000</v>
      </c>
      <c r="D295" s="97">
        <f t="shared" si="14"/>
        <v>55000.000000000007</v>
      </c>
      <c r="E295" s="133"/>
      <c r="F295" s="134" t="s">
        <v>1023</v>
      </c>
      <c r="G295" s="135" t="s">
        <v>1007</v>
      </c>
      <c r="H295" s="109"/>
      <c r="J295" s="9">
        <f t="shared" si="15"/>
        <v>0</v>
      </c>
    </row>
    <row r="296" spans="1:10" x14ac:dyDescent="0.4">
      <c r="A296" s="127" t="s">
        <v>674</v>
      </c>
      <c r="B296" s="128"/>
      <c r="C296" s="97">
        <v>50000</v>
      </c>
      <c r="D296" s="97">
        <f t="shared" si="14"/>
        <v>55000.000000000007</v>
      </c>
      <c r="E296" s="128" t="s">
        <v>722</v>
      </c>
      <c r="F296" s="129" t="s">
        <v>473</v>
      </c>
      <c r="G296" s="130" t="s">
        <v>5</v>
      </c>
      <c r="H296" s="107"/>
      <c r="J296" s="9">
        <f t="shared" si="15"/>
        <v>0</v>
      </c>
    </row>
    <row r="297" spans="1:10" x14ac:dyDescent="0.4">
      <c r="A297" s="127"/>
      <c r="B297" s="128"/>
      <c r="C297" s="97">
        <v>50000</v>
      </c>
      <c r="D297" s="97">
        <f t="shared" si="14"/>
        <v>55000.000000000007</v>
      </c>
      <c r="E297" s="128"/>
      <c r="F297" s="131" t="s">
        <v>474</v>
      </c>
      <c r="G297" s="132" t="s">
        <v>4</v>
      </c>
      <c r="H297" s="108"/>
      <c r="J297" s="9">
        <f t="shared" si="15"/>
        <v>0</v>
      </c>
    </row>
    <row r="298" spans="1:10" x14ac:dyDescent="0.4">
      <c r="A298" s="127"/>
      <c r="B298" s="128"/>
      <c r="C298" s="97">
        <v>50000</v>
      </c>
      <c r="D298" s="97">
        <f t="shared" si="14"/>
        <v>55000.000000000007</v>
      </c>
      <c r="E298" s="128"/>
      <c r="F298" s="131" t="s">
        <v>475</v>
      </c>
      <c r="G298" s="132" t="s">
        <v>2</v>
      </c>
      <c r="H298" s="108"/>
      <c r="J298" s="9">
        <f t="shared" si="15"/>
        <v>0</v>
      </c>
    </row>
    <row r="299" spans="1:10" x14ac:dyDescent="0.4">
      <c r="A299" s="127"/>
      <c r="B299" s="128"/>
      <c r="C299" s="97">
        <v>50000</v>
      </c>
      <c r="D299" s="97">
        <f t="shared" si="14"/>
        <v>55000.000000000007</v>
      </c>
      <c r="E299" s="128"/>
      <c r="F299" s="131" t="s">
        <v>476</v>
      </c>
      <c r="G299" s="132" t="s">
        <v>1</v>
      </c>
      <c r="H299" s="108"/>
      <c r="J299" s="9">
        <f t="shared" si="15"/>
        <v>0</v>
      </c>
    </row>
    <row r="300" spans="1:10" x14ac:dyDescent="0.4">
      <c r="A300" s="127"/>
      <c r="B300" s="128"/>
      <c r="C300" s="97">
        <v>50000</v>
      </c>
      <c r="D300" s="97">
        <f t="shared" si="14"/>
        <v>55000.000000000007</v>
      </c>
      <c r="E300" s="128"/>
      <c r="F300" s="131" t="s">
        <v>477</v>
      </c>
      <c r="G300" s="132" t="s">
        <v>3</v>
      </c>
      <c r="H300" s="108"/>
      <c r="J300" s="9">
        <f t="shared" si="15"/>
        <v>0</v>
      </c>
    </row>
    <row r="301" spans="1:10" x14ac:dyDescent="0.4">
      <c r="A301" s="136"/>
      <c r="B301" s="128"/>
      <c r="C301" s="97">
        <v>50000</v>
      </c>
      <c r="D301" s="97">
        <f t="shared" si="14"/>
        <v>55000.000000000007</v>
      </c>
      <c r="E301" s="133"/>
      <c r="F301" s="134" t="s">
        <v>1024</v>
      </c>
      <c r="G301" s="135" t="s">
        <v>1007</v>
      </c>
      <c r="H301" s="109"/>
      <c r="J301" s="9">
        <f t="shared" si="15"/>
        <v>0</v>
      </c>
    </row>
    <row r="302" spans="1:10" x14ac:dyDescent="0.4">
      <c r="A302" s="127" t="s">
        <v>675</v>
      </c>
      <c r="B302" s="128"/>
      <c r="C302" s="97">
        <v>50000</v>
      </c>
      <c r="D302" s="97">
        <f t="shared" si="14"/>
        <v>55000.000000000007</v>
      </c>
      <c r="E302" s="128" t="s">
        <v>726</v>
      </c>
      <c r="F302" s="129" t="s">
        <v>468</v>
      </c>
      <c r="G302" s="130" t="s">
        <v>5</v>
      </c>
      <c r="H302" s="107"/>
      <c r="J302" s="9">
        <f t="shared" si="15"/>
        <v>0</v>
      </c>
    </row>
    <row r="303" spans="1:10" x14ac:dyDescent="0.4">
      <c r="A303" s="127"/>
      <c r="B303" s="128"/>
      <c r="C303" s="97">
        <v>50000</v>
      </c>
      <c r="D303" s="97">
        <f t="shared" si="14"/>
        <v>55000.000000000007</v>
      </c>
      <c r="E303" s="128"/>
      <c r="F303" s="131" t="s">
        <v>469</v>
      </c>
      <c r="G303" s="132" t="s">
        <v>4</v>
      </c>
      <c r="H303" s="108"/>
      <c r="J303" s="9">
        <f t="shared" si="15"/>
        <v>0</v>
      </c>
    </row>
    <row r="304" spans="1:10" x14ac:dyDescent="0.4">
      <c r="A304" s="127"/>
      <c r="B304" s="128"/>
      <c r="C304" s="97">
        <v>50000</v>
      </c>
      <c r="D304" s="97">
        <f t="shared" si="14"/>
        <v>55000.000000000007</v>
      </c>
      <c r="E304" s="128"/>
      <c r="F304" s="131" t="s">
        <v>470</v>
      </c>
      <c r="G304" s="132" t="s">
        <v>2</v>
      </c>
      <c r="H304" s="108"/>
      <c r="J304" s="9">
        <f t="shared" si="15"/>
        <v>0</v>
      </c>
    </row>
    <row r="305" spans="1:10" x14ac:dyDescent="0.4">
      <c r="A305" s="127"/>
      <c r="B305" s="128"/>
      <c r="C305" s="97">
        <v>50000</v>
      </c>
      <c r="D305" s="97">
        <f t="shared" si="14"/>
        <v>55000.000000000007</v>
      </c>
      <c r="E305" s="128"/>
      <c r="F305" s="131" t="s">
        <v>471</v>
      </c>
      <c r="G305" s="132" t="s">
        <v>1</v>
      </c>
      <c r="H305" s="108"/>
      <c r="J305" s="9">
        <f t="shared" si="15"/>
        <v>0</v>
      </c>
    </row>
    <row r="306" spans="1:10" x14ac:dyDescent="0.4">
      <c r="A306" s="127"/>
      <c r="B306" s="128"/>
      <c r="C306" s="97">
        <v>50000</v>
      </c>
      <c r="D306" s="97">
        <f t="shared" si="14"/>
        <v>55000.000000000007</v>
      </c>
      <c r="E306" s="128"/>
      <c r="F306" s="131" t="s">
        <v>472</v>
      </c>
      <c r="G306" s="132" t="s">
        <v>3</v>
      </c>
      <c r="H306" s="108"/>
      <c r="J306" s="9">
        <f t="shared" si="15"/>
        <v>0</v>
      </c>
    </row>
    <row r="307" spans="1:10" x14ac:dyDescent="0.4">
      <c r="A307" s="136"/>
      <c r="B307" s="133"/>
      <c r="C307" s="98">
        <v>50000</v>
      </c>
      <c r="D307" s="98">
        <f t="shared" si="14"/>
        <v>55000.000000000007</v>
      </c>
      <c r="E307" s="133"/>
      <c r="F307" s="134" t="s">
        <v>1025</v>
      </c>
      <c r="G307" s="135" t="s">
        <v>1007</v>
      </c>
      <c r="H307" s="109"/>
      <c r="J307" s="9">
        <f t="shared" si="15"/>
        <v>0</v>
      </c>
    </row>
    <row r="308" spans="1:10" x14ac:dyDescent="0.4">
      <c r="A308" s="28" t="s">
        <v>676</v>
      </c>
      <c r="B308" s="125" t="s">
        <v>740</v>
      </c>
      <c r="C308" s="93">
        <v>40000</v>
      </c>
      <c r="D308" s="93">
        <f t="shared" si="14"/>
        <v>44000</v>
      </c>
      <c r="E308" s="125" t="s">
        <v>718</v>
      </c>
      <c r="F308" s="29" t="s">
        <v>478</v>
      </c>
      <c r="G308" s="3" t="s">
        <v>5</v>
      </c>
      <c r="H308" s="104"/>
      <c r="J308" s="9">
        <f t="shared" si="15"/>
        <v>0</v>
      </c>
    </row>
    <row r="309" spans="1:10" x14ac:dyDescent="0.4">
      <c r="A309" s="28"/>
      <c r="B309" s="125"/>
      <c r="C309" s="94">
        <v>40000</v>
      </c>
      <c r="D309" s="94">
        <f t="shared" si="14"/>
        <v>44000</v>
      </c>
      <c r="E309" s="125"/>
      <c r="F309" s="30" t="s">
        <v>479</v>
      </c>
      <c r="G309" s="31" t="s">
        <v>4</v>
      </c>
      <c r="H309" s="105"/>
      <c r="J309" s="9">
        <f t="shared" si="15"/>
        <v>0</v>
      </c>
    </row>
    <row r="310" spans="1:10" x14ac:dyDescent="0.4">
      <c r="A310" s="28"/>
      <c r="B310" s="125"/>
      <c r="C310" s="94">
        <v>40000</v>
      </c>
      <c r="D310" s="94">
        <f t="shared" si="14"/>
        <v>44000</v>
      </c>
      <c r="E310" s="125"/>
      <c r="F310" s="30" t="s">
        <v>480</v>
      </c>
      <c r="G310" s="31" t="s">
        <v>2</v>
      </c>
      <c r="H310" s="105"/>
      <c r="J310" s="9">
        <f t="shared" si="15"/>
        <v>0</v>
      </c>
    </row>
    <row r="311" spans="1:10" x14ac:dyDescent="0.4">
      <c r="A311" s="28"/>
      <c r="B311" s="125"/>
      <c r="C311" s="94">
        <v>40000</v>
      </c>
      <c r="D311" s="94">
        <f t="shared" si="14"/>
        <v>44000</v>
      </c>
      <c r="E311" s="125"/>
      <c r="F311" s="30" t="s">
        <v>481</v>
      </c>
      <c r="G311" s="31" t="s">
        <v>1</v>
      </c>
      <c r="H311" s="105"/>
      <c r="J311" s="9">
        <f t="shared" si="15"/>
        <v>0</v>
      </c>
    </row>
    <row r="312" spans="1:10" x14ac:dyDescent="0.4">
      <c r="A312" s="28"/>
      <c r="B312" s="125"/>
      <c r="C312" s="94">
        <v>40000</v>
      </c>
      <c r="D312" s="94">
        <f t="shared" si="14"/>
        <v>44000</v>
      </c>
      <c r="E312" s="125"/>
      <c r="F312" s="30" t="s">
        <v>482</v>
      </c>
      <c r="G312" s="31" t="s">
        <v>3</v>
      </c>
      <c r="H312" s="105"/>
      <c r="J312" s="9">
        <f t="shared" si="15"/>
        <v>0</v>
      </c>
    </row>
    <row r="313" spans="1:10" x14ac:dyDescent="0.4">
      <c r="A313" s="34"/>
      <c r="B313" s="125"/>
      <c r="C313" s="94">
        <v>40000</v>
      </c>
      <c r="D313" s="94">
        <f t="shared" si="14"/>
        <v>44000</v>
      </c>
      <c r="E313" s="126"/>
      <c r="F313" s="32" t="s">
        <v>1026</v>
      </c>
      <c r="G313" s="33" t="s">
        <v>1007</v>
      </c>
      <c r="H313" s="106"/>
      <c r="J313" s="9">
        <f t="shared" si="15"/>
        <v>0</v>
      </c>
    </row>
    <row r="314" spans="1:10" x14ac:dyDescent="0.4">
      <c r="A314" s="28" t="s">
        <v>677</v>
      </c>
      <c r="B314" s="125"/>
      <c r="C314" s="94">
        <v>40000</v>
      </c>
      <c r="D314" s="94">
        <f t="shared" si="14"/>
        <v>44000</v>
      </c>
      <c r="E314" s="125" t="s">
        <v>725</v>
      </c>
      <c r="F314" s="29" t="s">
        <v>483</v>
      </c>
      <c r="G314" s="3" t="s">
        <v>5</v>
      </c>
      <c r="H314" s="104"/>
      <c r="J314" s="9">
        <f t="shared" si="15"/>
        <v>0</v>
      </c>
    </row>
    <row r="315" spans="1:10" x14ac:dyDescent="0.4">
      <c r="A315" s="28"/>
      <c r="B315" s="125"/>
      <c r="C315" s="94">
        <v>40000</v>
      </c>
      <c r="D315" s="94">
        <f t="shared" si="14"/>
        <v>44000</v>
      </c>
      <c r="E315" s="125"/>
      <c r="F315" s="30" t="s">
        <v>484</v>
      </c>
      <c r="G315" s="31" t="s">
        <v>4</v>
      </c>
      <c r="H315" s="105"/>
      <c r="J315" s="9">
        <f t="shared" si="15"/>
        <v>0</v>
      </c>
    </row>
    <row r="316" spans="1:10" x14ac:dyDescent="0.4">
      <c r="A316" s="28"/>
      <c r="B316" s="125"/>
      <c r="C316" s="94">
        <v>40000</v>
      </c>
      <c r="D316" s="94">
        <f t="shared" si="14"/>
        <v>44000</v>
      </c>
      <c r="E316" s="125"/>
      <c r="F316" s="30" t="s">
        <v>485</v>
      </c>
      <c r="G316" s="31" t="s">
        <v>2</v>
      </c>
      <c r="H316" s="105"/>
      <c r="J316" s="9">
        <f t="shared" si="15"/>
        <v>0</v>
      </c>
    </row>
    <row r="317" spans="1:10" x14ac:dyDescent="0.4">
      <c r="A317" s="28"/>
      <c r="B317" s="125"/>
      <c r="C317" s="94">
        <v>40000</v>
      </c>
      <c r="D317" s="94">
        <f t="shared" si="14"/>
        <v>44000</v>
      </c>
      <c r="E317" s="125"/>
      <c r="F317" s="30" t="s">
        <v>486</v>
      </c>
      <c r="G317" s="31" t="s">
        <v>1</v>
      </c>
      <c r="H317" s="105"/>
      <c r="J317" s="9">
        <f t="shared" si="15"/>
        <v>0</v>
      </c>
    </row>
    <row r="318" spans="1:10" x14ac:dyDescent="0.4">
      <c r="A318" s="28"/>
      <c r="B318" s="125"/>
      <c r="C318" s="94">
        <v>40000</v>
      </c>
      <c r="D318" s="94">
        <f t="shared" si="14"/>
        <v>44000</v>
      </c>
      <c r="E318" s="125"/>
      <c r="F318" s="30" t="s">
        <v>487</v>
      </c>
      <c r="G318" s="31" t="s">
        <v>3</v>
      </c>
      <c r="H318" s="105"/>
      <c r="J318" s="9">
        <f t="shared" si="15"/>
        <v>0</v>
      </c>
    </row>
    <row r="319" spans="1:10" x14ac:dyDescent="0.4">
      <c r="A319" s="34"/>
      <c r="B319" s="125"/>
      <c r="C319" s="94">
        <v>40000</v>
      </c>
      <c r="D319" s="94">
        <f t="shared" si="14"/>
        <v>44000</v>
      </c>
      <c r="E319" s="126"/>
      <c r="F319" s="32" t="s">
        <v>1027</v>
      </c>
      <c r="G319" s="33" t="s">
        <v>1007</v>
      </c>
      <c r="H319" s="106"/>
      <c r="J319" s="9">
        <f t="shared" si="15"/>
        <v>0</v>
      </c>
    </row>
    <row r="320" spans="1:10" x14ac:dyDescent="0.4">
      <c r="A320" s="28" t="s">
        <v>678</v>
      </c>
      <c r="B320" s="125"/>
      <c r="C320" s="94">
        <v>40000</v>
      </c>
      <c r="D320" s="94">
        <f t="shared" si="14"/>
        <v>44000</v>
      </c>
      <c r="E320" s="125" t="s">
        <v>722</v>
      </c>
      <c r="F320" s="29" t="s">
        <v>493</v>
      </c>
      <c r="G320" s="3" t="s">
        <v>5</v>
      </c>
      <c r="H320" s="104"/>
      <c r="J320" s="9">
        <f t="shared" si="15"/>
        <v>0</v>
      </c>
    </row>
    <row r="321" spans="1:10" x14ac:dyDescent="0.4">
      <c r="A321" s="28"/>
      <c r="B321" s="125"/>
      <c r="C321" s="94">
        <v>40000</v>
      </c>
      <c r="D321" s="94">
        <f t="shared" ref="D321:D347" si="16">C321*1.1</f>
        <v>44000</v>
      </c>
      <c r="E321" s="125"/>
      <c r="F321" s="30" t="s">
        <v>494</v>
      </c>
      <c r="G321" s="31" t="s">
        <v>4</v>
      </c>
      <c r="H321" s="105"/>
      <c r="J321" s="9">
        <f t="shared" si="15"/>
        <v>0</v>
      </c>
    </row>
    <row r="322" spans="1:10" x14ac:dyDescent="0.4">
      <c r="A322" s="28"/>
      <c r="B322" s="125"/>
      <c r="C322" s="94">
        <v>40000</v>
      </c>
      <c r="D322" s="94">
        <f t="shared" si="16"/>
        <v>44000</v>
      </c>
      <c r="E322" s="125"/>
      <c r="F322" s="30" t="s">
        <v>495</v>
      </c>
      <c r="G322" s="31" t="s">
        <v>2</v>
      </c>
      <c r="H322" s="105"/>
      <c r="J322" s="9">
        <f t="shared" si="15"/>
        <v>0</v>
      </c>
    </row>
    <row r="323" spans="1:10" x14ac:dyDescent="0.4">
      <c r="A323" s="28"/>
      <c r="B323" s="125"/>
      <c r="C323" s="94">
        <v>40000</v>
      </c>
      <c r="D323" s="94">
        <f t="shared" si="16"/>
        <v>44000</v>
      </c>
      <c r="E323" s="125"/>
      <c r="F323" s="30" t="s">
        <v>496</v>
      </c>
      <c r="G323" s="31" t="s">
        <v>1</v>
      </c>
      <c r="H323" s="105"/>
      <c r="J323" s="9">
        <f t="shared" si="15"/>
        <v>0</v>
      </c>
    </row>
    <row r="324" spans="1:10" x14ac:dyDescent="0.4">
      <c r="A324" s="28"/>
      <c r="B324" s="125"/>
      <c r="C324" s="94">
        <v>40000</v>
      </c>
      <c r="D324" s="94">
        <f t="shared" si="16"/>
        <v>44000</v>
      </c>
      <c r="E324" s="125"/>
      <c r="F324" s="30" t="s">
        <v>497</v>
      </c>
      <c r="G324" s="31" t="s">
        <v>3</v>
      </c>
      <c r="H324" s="105"/>
      <c r="J324" s="9">
        <f t="shared" ref="J324:J387" si="17">C324*H324</f>
        <v>0</v>
      </c>
    </row>
    <row r="325" spans="1:10" x14ac:dyDescent="0.4">
      <c r="A325" s="34"/>
      <c r="B325" s="125"/>
      <c r="C325" s="94">
        <v>40000</v>
      </c>
      <c r="D325" s="94">
        <f t="shared" si="16"/>
        <v>44000</v>
      </c>
      <c r="E325" s="126"/>
      <c r="F325" s="32" t="s">
        <v>1028</v>
      </c>
      <c r="G325" s="33" t="s">
        <v>1007</v>
      </c>
      <c r="H325" s="106"/>
      <c r="J325" s="9">
        <f t="shared" si="17"/>
        <v>0</v>
      </c>
    </row>
    <row r="326" spans="1:10" x14ac:dyDescent="0.4">
      <c r="A326" s="28" t="s">
        <v>679</v>
      </c>
      <c r="B326" s="125"/>
      <c r="C326" s="94">
        <v>40000</v>
      </c>
      <c r="D326" s="94">
        <f t="shared" si="16"/>
        <v>44000</v>
      </c>
      <c r="E326" s="125" t="s">
        <v>726</v>
      </c>
      <c r="F326" s="29" t="s">
        <v>488</v>
      </c>
      <c r="G326" s="3" t="s">
        <v>5</v>
      </c>
      <c r="H326" s="104"/>
      <c r="J326" s="9">
        <f t="shared" si="17"/>
        <v>0</v>
      </c>
    </row>
    <row r="327" spans="1:10" x14ac:dyDescent="0.4">
      <c r="A327" s="28"/>
      <c r="B327" s="125"/>
      <c r="C327" s="94">
        <v>40000</v>
      </c>
      <c r="D327" s="94">
        <f t="shared" si="16"/>
        <v>44000</v>
      </c>
      <c r="E327" s="125"/>
      <c r="F327" s="30" t="s">
        <v>489</v>
      </c>
      <c r="G327" s="31" t="s">
        <v>4</v>
      </c>
      <c r="H327" s="105"/>
      <c r="J327" s="9">
        <f t="shared" si="17"/>
        <v>0</v>
      </c>
    </row>
    <row r="328" spans="1:10" x14ac:dyDescent="0.4">
      <c r="A328" s="28"/>
      <c r="B328" s="125"/>
      <c r="C328" s="94">
        <v>40000</v>
      </c>
      <c r="D328" s="94">
        <f t="shared" si="16"/>
        <v>44000</v>
      </c>
      <c r="E328" s="125"/>
      <c r="F328" s="30" t="s">
        <v>490</v>
      </c>
      <c r="G328" s="31" t="s">
        <v>2</v>
      </c>
      <c r="H328" s="105"/>
      <c r="J328" s="9">
        <f t="shared" si="17"/>
        <v>0</v>
      </c>
    </row>
    <row r="329" spans="1:10" x14ac:dyDescent="0.4">
      <c r="A329" s="28"/>
      <c r="B329" s="125"/>
      <c r="C329" s="94">
        <v>40000</v>
      </c>
      <c r="D329" s="94">
        <f t="shared" si="16"/>
        <v>44000</v>
      </c>
      <c r="E329" s="125"/>
      <c r="F329" s="30" t="s">
        <v>491</v>
      </c>
      <c r="G329" s="31" t="s">
        <v>1</v>
      </c>
      <c r="H329" s="105"/>
      <c r="J329" s="9">
        <f t="shared" si="17"/>
        <v>0</v>
      </c>
    </row>
    <row r="330" spans="1:10" x14ac:dyDescent="0.4">
      <c r="A330" s="28"/>
      <c r="B330" s="125"/>
      <c r="C330" s="94">
        <v>40000</v>
      </c>
      <c r="D330" s="94">
        <f t="shared" si="16"/>
        <v>44000</v>
      </c>
      <c r="E330" s="125"/>
      <c r="F330" s="30" t="s">
        <v>492</v>
      </c>
      <c r="G330" s="31" t="s">
        <v>3</v>
      </c>
      <c r="H330" s="105"/>
      <c r="J330" s="9">
        <f t="shared" si="17"/>
        <v>0</v>
      </c>
    </row>
    <row r="331" spans="1:10" x14ac:dyDescent="0.4">
      <c r="A331" s="34"/>
      <c r="B331" s="126"/>
      <c r="C331" s="95">
        <v>40000</v>
      </c>
      <c r="D331" s="95">
        <f t="shared" si="16"/>
        <v>44000</v>
      </c>
      <c r="E331" s="126"/>
      <c r="F331" s="32" t="s">
        <v>1029</v>
      </c>
      <c r="G331" s="33" t="s">
        <v>1007</v>
      </c>
      <c r="H331" s="106"/>
      <c r="J331" s="9">
        <f t="shared" si="17"/>
        <v>0</v>
      </c>
    </row>
    <row r="332" spans="1:10" x14ac:dyDescent="0.4">
      <c r="A332" s="127" t="s">
        <v>680</v>
      </c>
      <c r="B332" s="128" t="s">
        <v>741</v>
      </c>
      <c r="C332" s="96">
        <v>33000</v>
      </c>
      <c r="D332" s="96">
        <f t="shared" si="16"/>
        <v>36300</v>
      </c>
      <c r="E332" s="128" t="s">
        <v>725</v>
      </c>
      <c r="F332" s="129" t="s">
        <v>498</v>
      </c>
      <c r="G332" s="130">
        <v>130</v>
      </c>
      <c r="H332" s="107"/>
      <c r="J332" s="9">
        <f t="shared" si="17"/>
        <v>0</v>
      </c>
    </row>
    <row r="333" spans="1:10" x14ac:dyDescent="0.4">
      <c r="A333" s="127"/>
      <c r="B333" s="128"/>
      <c r="C333" s="97">
        <v>33000</v>
      </c>
      <c r="D333" s="97">
        <f t="shared" si="16"/>
        <v>36300</v>
      </c>
      <c r="E333" s="128"/>
      <c r="F333" s="131" t="s">
        <v>499</v>
      </c>
      <c r="G333" s="132">
        <v>140</v>
      </c>
      <c r="H333" s="108"/>
      <c r="J333" s="9">
        <f t="shared" si="17"/>
        <v>0</v>
      </c>
    </row>
    <row r="334" spans="1:10" x14ac:dyDescent="0.4">
      <c r="A334" s="127"/>
      <c r="B334" s="128"/>
      <c r="C334" s="97">
        <v>33000</v>
      </c>
      <c r="D334" s="97">
        <f t="shared" si="16"/>
        <v>36300</v>
      </c>
      <c r="E334" s="128"/>
      <c r="F334" s="131" t="s">
        <v>500</v>
      </c>
      <c r="G334" s="132">
        <v>150</v>
      </c>
      <c r="H334" s="108"/>
      <c r="J334" s="9">
        <f t="shared" si="17"/>
        <v>0</v>
      </c>
    </row>
    <row r="335" spans="1:10" x14ac:dyDescent="0.4">
      <c r="A335" s="136"/>
      <c r="B335" s="128"/>
      <c r="C335" s="97">
        <v>33000</v>
      </c>
      <c r="D335" s="97">
        <f t="shared" si="16"/>
        <v>36300</v>
      </c>
      <c r="E335" s="133"/>
      <c r="F335" s="134" t="s">
        <v>501</v>
      </c>
      <c r="G335" s="135">
        <v>160</v>
      </c>
      <c r="H335" s="109"/>
      <c r="J335" s="9">
        <f t="shared" si="17"/>
        <v>0</v>
      </c>
    </row>
    <row r="336" spans="1:10" x14ac:dyDescent="0.4">
      <c r="A336" s="127" t="s">
        <v>681</v>
      </c>
      <c r="B336" s="128"/>
      <c r="C336" s="97">
        <v>33000</v>
      </c>
      <c r="D336" s="97">
        <f t="shared" si="16"/>
        <v>36300</v>
      </c>
      <c r="E336" s="128" t="s">
        <v>720</v>
      </c>
      <c r="F336" s="129" t="s">
        <v>502</v>
      </c>
      <c r="G336" s="130">
        <v>130</v>
      </c>
      <c r="H336" s="107"/>
      <c r="J336" s="9">
        <f t="shared" si="17"/>
        <v>0</v>
      </c>
    </row>
    <row r="337" spans="1:10" x14ac:dyDescent="0.4">
      <c r="A337" s="127"/>
      <c r="B337" s="128"/>
      <c r="C337" s="97">
        <v>33000</v>
      </c>
      <c r="D337" s="97">
        <f t="shared" si="16"/>
        <v>36300</v>
      </c>
      <c r="E337" s="128"/>
      <c r="F337" s="131" t="s">
        <v>503</v>
      </c>
      <c r="G337" s="132">
        <v>140</v>
      </c>
      <c r="H337" s="108"/>
      <c r="J337" s="9">
        <f t="shared" si="17"/>
        <v>0</v>
      </c>
    </row>
    <row r="338" spans="1:10" x14ac:dyDescent="0.4">
      <c r="A338" s="127"/>
      <c r="B338" s="128"/>
      <c r="C338" s="97">
        <v>33000</v>
      </c>
      <c r="D338" s="97">
        <f t="shared" si="16"/>
        <v>36300</v>
      </c>
      <c r="E338" s="128"/>
      <c r="F338" s="131" t="s">
        <v>504</v>
      </c>
      <c r="G338" s="132">
        <v>150</v>
      </c>
      <c r="H338" s="108"/>
      <c r="J338" s="9">
        <f t="shared" si="17"/>
        <v>0</v>
      </c>
    </row>
    <row r="339" spans="1:10" x14ac:dyDescent="0.4">
      <c r="A339" s="136"/>
      <c r="B339" s="128"/>
      <c r="C339" s="97">
        <v>33000</v>
      </c>
      <c r="D339" s="97">
        <f t="shared" si="16"/>
        <v>36300</v>
      </c>
      <c r="E339" s="133"/>
      <c r="F339" s="134" t="s">
        <v>505</v>
      </c>
      <c r="G339" s="135">
        <v>160</v>
      </c>
      <c r="H339" s="109"/>
      <c r="J339" s="9">
        <f t="shared" si="17"/>
        <v>0</v>
      </c>
    </row>
    <row r="340" spans="1:10" x14ac:dyDescent="0.4">
      <c r="A340" s="127" t="s">
        <v>682</v>
      </c>
      <c r="B340" s="128"/>
      <c r="C340" s="97">
        <v>33000</v>
      </c>
      <c r="D340" s="97">
        <f t="shared" si="16"/>
        <v>36300</v>
      </c>
      <c r="E340" s="128" t="s">
        <v>727</v>
      </c>
      <c r="F340" s="129" t="s">
        <v>506</v>
      </c>
      <c r="G340" s="130">
        <v>130</v>
      </c>
      <c r="H340" s="107"/>
      <c r="J340" s="9">
        <f t="shared" si="17"/>
        <v>0</v>
      </c>
    </row>
    <row r="341" spans="1:10" x14ac:dyDescent="0.4">
      <c r="A341" s="127"/>
      <c r="B341" s="128"/>
      <c r="C341" s="97">
        <v>33000</v>
      </c>
      <c r="D341" s="97">
        <f t="shared" si="16"/>
        <v>36300</v>
      </c>
      <c r="E341" s="128"/>
      <c r="F341" s="131" t="s">
        <v>507</v>
      </c>
      <c r="G341" s="132">
        <v>140</v>
      </c>
      <c r="H341" s="108"/>
      <c r="J341" s="9">
        <f t="shared" si="17"/>
        <v>0</v>
      </c>
    </row>
    <row r="342" spans="1:10" x14ac:dyDescent="0.4">
      <c r="A342" s="127"/>
      <c r="B342" s="128"/>
      <c r="C342" s="97">
        <v>33000</v>
      </c>
      <c r="D342" s="97">
        <f t="shared" si="16"/>
        <v>36300</v>
      </c>
      <c r="E342" s="128"/>
      <c r="F342" s="131" t="s">
        <v>508</v>
      </c>
      <c r="G342" s="132">
        <v>150</v>
      </c>
      <c r="H342" s="108"/>
      <c r="J342" s="9">
        <f t="shared" si="17"/>
        <v>0</v>
      </c>
    </row>
    <row r="343" spans="1:10" x14ac:dyDescent="0.4">
      <c r="A343" s="136"/>
      <c r="B343" s="128"/>
      <c r="C343" s="97">
        <v>33000</v>
      </c>
      <c r="D343" s="97">
        <f t="shared" si="16"/>
        <v>36300</v>
      </c>
      <c r="E343" s="133"/>
      <c r="F343" s="134" t="s">
        <v>509</v>
      </c>
      <c r="G343" s="135">
        <v>160</v>
      </c>
      <c r="H343" s="109"/>
      <c r="J343" s="9">
        <f t="shared" si="17"/>
        <v>0</v>
      </c>
    </row>
    <row r="344" spans="1:10" x14ac:dyDescent="0.4">
      <c r="A344" s="127" t="s">
        <v>683</v>
      </c>
      <c r="B344" s="128"/>
      <c r="C344" s="97">
        <v>33000</v>
      </c>
      <c r="D344" s="97">
        <f t="shared" si="16"/>
        <v>36300</v>
      </c>
      <c r="E344" s="128" t="s">
        <v>722</v>
      </c>
      <c r="F344" s="129" t="s">
        <v>510</v>
      </c>
      <c r="G344" s="130">
        <v>130</v>
      </c>
      <c r="H344" s="107"/>
      <c r="J344" s="9">
        <f t="shared" si="17"/>
        <v>0</v>
      </c>
    </row>
    <row r="345" spans="1:10" x14ac:dyDescent="0.4">
      <c r="A345" s="127"/>
      <c r="B345" s="128"/>
      <c r="C345" s="97">
        <v>33000</v>
      </c>
      <c r="D345" s="97">
        <f t="shared" si="16"/>
        <v>36300</v>
      </c>
      <c r="E345" s="128"/>
      <c r="F345" s="131" t="s">
        <v>511</v>
      </c>
      <c r="G345" s="132">
        <v>140</v>
      </c>
      <c r="H345" s="108"/>
      <c r="J345" s="9">
        <f t="shared" si="17"/>
        <v>0</v>
      </c>
    </row>
    <row r="346" spans="1:10" x14ac:dyDescent="0.4">
      <c r="A346" s="127"/>
      <c r="B346" s="128"/>
      <c r="C346" s="97">
        <v>33000</v>
      </c>
      <c r="D346" s="97">
        <f t="shared" si="16"/>
        <v>36300</v>
      </c>
      <c r="E346" s="128"/>
      <c r="F346" s="131" t="s">
        <v>512</v>
      </c>
      <c r="G346" s="132">
        <v>150</v>
      </c>
      <c r="H346" s="108"/>
      <c r="J346" s="9">
        <f t="shared" si="17"/>
        <v>0</v>
      </c>
    </row>
    <row r="347" spans="1:10" x14ac:dyDescent="0.4">
      <c r="A347" s="136"/>
      <c r="B347" s="133"/>
      <c r="C347" s="98">
        <v>33000</v>
      </c>
      <c r="D347" s="98">
        <f t="shared" si="16"/>
        <v>36300</v>
      </c>
      <c r="E347" s="133"/>
      <c r="F347" s="134" t="s">
        <v>513</v>
      </c>
      <c r="G347" s="135">
        <v>160</v>
      </c>
      <c r="H347" s="109"/>
      <c r="J347" s="9">
        <f t="shared" si="17"/>
        <v>0</v>
      </c>
    </row>
    <row r="348" spans="1:10" x14ac:dyDescent="0.4">
      <c r="A348" s="28" t="s">
        <v>684</v>
      </c>
      <c r="B348" s="125" t="s">
        <v>1003</v>
      </c>
      <c r="C348" s="93">
        <v>40000</v>
      </c>
      <c r="D348" s="93">
        <f t="shared" ref="D348:D410" si="18">C348*1.1</f>
        <v>44000</v>
      </c>
      <c r="E348" s="35" t="s">
        <v>890</v>
      </c>
      <c r="F348" s="29" t="s">
        <v>514</v>
      </c>
      <c r="G348" s="3" t="s">
        <v>4</v>
      </c>
      <c r="H348" s="104"/>
      <c r="J348" s="9">
        <f t="shared" si="17"/>
        <v>0</v>
      </c>
    </row>
    <row r="349" spans="1:10" x14ac:dyDescent="0.4">
      <c r="A349" s="28"/>
      <c r="B349" s="125"/>
      <c r="C349" s="94">
        <v>40000</v>
      </c>
      <c r="D349" s="94">
        <f t="shared" si="18"/>
        <v>44000</v>
      </c>
      <c r="E349" s="125"/>
      <c r="F349" s="30" t="s">
        <v>515</v>
      </c>
      <c r="G349" s="31" t="s">
        <v>2</v>
      </c>
      <c r="H349" s="105"/>
      <c r="J349" s="9">
        <f t="shared" si="17"/>
        <v>0</v>
      </c>
    </row>
    <row r="350" spans="1:10" x14ac:dyDescent="0.4">
      <c r="A350" s="28"/>
      <c r="B350" s="125"/>
      <c r="C350" s="94">
        <v>40000</v>
      </c>
      <c r="D350" s="94">
        <f t="shared" si="18"/>
        <v>44000</v>
      </c>
      <c r="E350" s="125"/>
      <c r="F350" s="30" t="s">
        <v>516</v>
      </c>
      <c r="G350" s="31" t="s">
        <v>1</v>
      </c>
      <c r="H350" s="105"/>
      <c r="J350" s="9">
        <f t="shared" si="17"/>
        <v>0</v>
      </c>
    </row>
    <row r="351" spans="1:10" x14ac:dyDescent="0.4">
      <c r="A351" s="34"/>
      <c r="B351" s="125"/>
      <c r="C351" s="94">
        <v>40000</v>
      </c>
      <c r="D351" s="94">
        <f t="shared" si="18"/>
        <v>44000</v>
      </c>
      <c r="E351" s="126"/>
      <c r="F351" s="32" t="s">
        <v>517</v>
      </c>
      <c r="G351" s="33" t="s">
        <v>3</v>
      </c>
      <c r="H351" s="106"/>
      <c r="J351" s="9">
        <f t="shared" si="17"/>
        <v>0</v>
      </c>
    </row>
    <row r="352" spans="1:10" x14ac:dyDescent="0.4">
      <c r="A352" s="28" t="s">
        <v>685</v>
      </c>
      <c r="B352" s="125"/>
      <c r="C352" s="94">
        <v>40000</v>
      </c>
      <c r="D352" s="94">
        <f t="shared" si="18"/>
        <v>44000</v>
      </c>
      <c r="E352" s="125" t="s">
        <v>889</v>
      </c>
      <c r="F352" s="29" t="s">
        <v>518</v>
      </c>
      <c r="G352" s="3" t="s">
        <v>4</v>
      </c>
      <c r="H352" s="104"/>
      <c r="J352" s="9">
        <f t="shared" si="17"/>
        <v>0</v>
      </c>
    </row>
    <row r="353" spans="1:10" x14ac:dyDescent="0.4">
      <c r="A353" s="28"/>
      <c r="B353" s="125"/>
      <c r="C353" s="94">
        <v>40000</v>
      </c>
      <c r="D353" s="94">
        <f t="shared" si="18"/>
        <v>44000</v>
      </c>
      <c r="E353" s="125"/>
      <c r="F353" s="30" t="s">
        <v>519</v>
      </c>
      <c r="G353" s="31" t="s">
        <v>2</v>
      </c>
      <c r="H353" s="105"/>
      <c r="J353" s="9">
        <f t="shared" si="17"/>
        <v>0</v>
      </c>
    </row>
    <row r="354" spans="1:10" x14ac:dyDescent="0.4">
      <c r="A354" s="28"/>
      <c r="B354" s="125"/>
      <c r="C354" s="94">
        <v>40000</v>
      </c>
      <c r="D354" s="94">
        <f t="shared" si="18"/>
        <v>44000</v>
      </c>
      <c r="E354" s="125"/>
      <c r="F354" s="30" t="s">
        <v>520</v>
      </c>
      <c r="G354" s="31" t="s">
        <v>1</v>
      </c>
      <c r="H354" s="105"/>
      <c r="J354" s="9">
        <f t="shared" si="17"/>
        <v>0</v>
      </c>
    </row>
    <row r="355" spans="1:10" x14ac:dyDescent="0.4">
      <c r="A355" s="34"/>
      <c r="B355" s="125"/>
      <c r="C355" s="94">
        <v>40000</v>
      </c>
      <c r="D355" s="94">
        <f t="shared" si="18"/>
        <v>44000</v>
      </c>
      <c r="E355" s="126"/>
      <c r="F355" s="32" t="s">
        <v>521</v>
      </c>
      <c r="G355" s="33" t="s">
        <v>3</v>
      </c>
      <c r="H355" s="106"/>
      <c r="J355" s="9">
        <f t="shared" si="17"/>
        <v>0</v>
      </c>
    </row>
    <row r="356" spans="1:10" x14ac:dyDescent="0.4">
      <c r="A356" s="28" t="s">
        <v>686</v>
      </c>
      <c r="B356" s="125"/>
      <c r="C356" s="94">
        <v>40000</v>
      </c>
      <c r="D356" s="94">
        <f t="shared" si="18"/>
        <v>44000</v>
      </c>
      <c r="E356" s="125" t="s">
        <v>812</v>
      </c>
      <c r="F356" s="29" t="s">
        <v>522</v>
      </c>
      <c r="G356" s="3" t="s">
        <v>4</v>
      </c>
      <c r="H356" s="104"/>
      <c r="J356" s="9">
        <f t="shared" si="17"/>
        <v>0</v>
      </c>
    </row>
    <row r="357" spans="1:10" x14ac:dyDescent="0.4">
      <c r="A357" s="28"/>
      <c r="B357" s="125"/>
      <c r="C357" s="94">
        <v>40000</v>
      </c>
      <c r="D357" s="94">
        <f t="shared" si="18"/>
        <v>44000</v>
      </c>
      <c r="E357" s="125"/>
      <c r="F357" s="30" t="s">
        <v>523</v>
      </c>
      <c r="G357" s="31" t="s">
        <v>2</v>
      </c>
      <c r="H357" s="105"/>
      <c r="J357" s="9">
        <f t="shared" si="17"/>
        <v>0</v>
      </c>
    </row>
    <row r="358" spans="1:10" x14ac:dyDescent="0.4">
      <c r="A358" s="28"/>
      <c r="B358" s="125"/>
      <c r="C358" s="94">
        <v>40000</v>
      </c>
      <c r="D358" s="94">
        <f t="shared" si="18"/>
        <v>44000</v>
      </c>
      <c r="E358" s="125"/>
      <c r="F358" s="30" t="s">
        <v>524</v>
      </c>
      <c r="G358" s="31" t="s">
        <v>1</v>
      </c>
      <c r="H358" s="105"/>
      <c r="J358" s="9">
        <f t="shared" si="17"/>
        <v>0</v>
      </c>
    </row>
    <row r="359" spans="1:10" x14ac:dyDescent="0.4">
      <c r="A359" s="34"/>
      <c r="B359" s="125"/>
      <c r="C359" s="94">
        <v>40000</v>
      </c>
      <c r="D359" s="94">
        <f t="shared" si="18"/>
        <v>44000</v>
      </c>
      <c r="E359" s="126"/>
      <c r="F359" s="32" t="s">
        <v>525</v>
      </c>
      <c r="G359" s="33" t="s">
        <v>3</v>
      </c>
      <c r="H359" s="106"/>
      <c r="J359" s="9">
        <f t="shared" si="17"/>
        <v>0</v>
      </c>
    </row>
    <row r="360" spans="1:10" x14ac:dyDescent="0.4">
      <c r="A360" s="28" t="s">
        <v>687</v>
      </c>
      <c r="B360" s="125"/>
      <c r="C360" s="94">
        <v>40000</v>
      </c>
      <c r="D360" s="94">
        <f t="shared" si="18"/>
        <v>44000</v>
      </c>
      <c r="E360" s="125" t="s">
        <v>728</v>
      </c>
      <c r="F360" s="29" t="s">
        <v>526</v>
      </c>
      <c r="G360" s="3" t="s">
        <v>4</v>
      </c>
      <c r="H360" s="104"/>
      <c r="J360" s="9">
        <f t="shared" si="17"/>
        <v>0</v>
      </c>
    </row>
    <row r="361" spans="1:10" x14ac:dyDescent="0.4">
      <c r="A361" s="28"/>
      <c r="B361" s="125"/>
      <c r="C361" s="94">
        <v>40000</v>
      </c>
      <c r="D361" s="94">
        <f t="shared" si="18"/>
        <v>44000</v>
      </c>
      <c r="E361" s="125"/>
      <c r="F361" s="30" t="s">
        <v>527</v>
      </c>
      <c r="G361" s="31" t="s">
        <v>2</v>
      </c>
      <c r="H361" s="105"/>
      <c r="J361" s="9">
        <f t="shared" si="17"/>
        <v>0</v>
      </c>
    </row>
    <row r="362" spans="1:10" x14ac:dyDescent="0.4">
      <c r="A362" s="28"/>
      <c r="B362" s="125"/>
      <c r="C362" s="94">
        <v>40000</v>
      </c>
      <c r="D362" s="94">
        <f t="shared" si="18"/>
        <v>44000</v>
      </c>
      <c r="E362" s="125"/>
      <c r="F362" s="30" t="s">
        <v>528</v>
      </c>
      <c r="G362" s="31" t="s">
        <v>1</v>
      </c>
      <c r="H362" s="105"/>
      <c r="J362" s="9">
        <f t="shared" si="17"/>
        <v>0</v>
      </c>
    </row>
    <row r="363" spans="1:10" x14ac:dyDescent="0.4">
      <c r="A363" s="34"/>
      <c r="B363" s="126"/>
      <c r="C363" s="95">
        <v>40000</v>
      </c>
      <c r="D363" s="95">
        <f t="shared" si="18"/>
        <v>44000</v>
      </c>
      <c r="E363" s="126"/>
      <c r="F363" s="32" t="s">
        <v>529</v>
      </c>
      <c r="G363" s="33" t="s">
        <v>3</v>
      </c>
      <c r="H363" s="106"/>
      <c r="J363" s="9">
        <f t="shared" si="17"/>
        <v>0</v>
      </c>
    </row>
    <row r="364" spans="1:10" x14ac:dyDescent="0.4">
      <c r="A364" s="127" t="s">
        <v>688</v>
      </c>
      <c r="B364" s="128" t="s">
        <v>1004</v>
      </c>
      <c r="C364" s="96">
        <v>40000</v>
      </c>
      <c r="D364" s="96">
        <f t="shared" si="18"/>
        <v>44000</v>
      </c>
      <c r="E364" s="128" t="s">
        <v>729</v>
      </c>
      <c r="F364" s="129" t="s">
        <v>530</v>
      </c>
      <c r="G364" s="130" t="s">
        <v>4</v>
      </c>
      <c r="H364" s="107"/>
      <c r="J364" s="9">
        <f t="shared" si="17"/>
        <v>0</v>
      </c>
    </row>
    <row r="365" spans="1:10" x14ac:dyDescent="0.4">
      <c r="A365" s="127"/>
      <c r="B365" s="128"/>
      <c r="C365" s="97">
        <v>40000</v>
      </c>
      <c r="D365" s="97">
        <f t="shared" si="18"/>
        <v>44000</v>
      </c>
      <c r="E365" s="128"/>
      <c r="F365" s="131" t="s">
        <v>531</v>
      </c>
      <c r="G365" s="132" t="s">
        <v>2</v>
      </c>
      <c r="H365" s="108"/>
      <c r="J365" s="9">
        <f t="shared" si="17"/>
        <v>0</v>
      </c>
    </row>
    <row r="366" spans="1:10" x14ac:dyDescent="0.4">
      <c r="A366" s="127"/>
      <c r="B366" s="128"/>
      <c r="C366" s="97">
        <v>40000</v>
      </c>
      <c r="D366" s="97">
        <f t="shared" si="18"/>
        <v>44000</v>
      </c>
      <c r="E366" s="128"/>
      <c r="F366" s="131" t="s">
        <v>532</v>
      </c>
      <c r="G366" s="132" t="s">
        <v>1</v>
      </c>
      <c r="H366" s="108"/>
      <c r="J366" s="9">
        <f t="shared" si="17"/>
        <v>0</v>
      </c>
    </row>
    <row r="367" spans="1:10" x14ac:dyDescent="0.4">
      <c r="A367" s="136"/>
      <c r="B367" s="128"/>
      <c r="C367" s="97">
        <v>40000</v>
      </c>
      <c r="D367" s="97">
        <f t="shared" si="18"/>
        <v>44000</v>
      </c>
      <c r="E367" s="133"/>
      <c r="F367" s="134" t="s">
        <v>533</v>
      </c>
      <c r="G367" s="135" t="s">
        <v>3</v>
      </c>
      <c r="H367" s="109"/>
      <c r="J367" s="9">
        <f t="shared" si="17"/>
        <v>0</v>
      </c>
    </row>
    <row r="368" spans="1:10" x14ac:dyDescent="0.4">
      <c r="A368" s="127" t="s">
        <v>689</v>
      </c>
      <c r="B368" s="128"/>
      <c r="C368" s="97">
        <v>40000</v>
      </c>
      <c r="D368" s="97">
        <f t="shared" si="18"/>
        <v>44000</v>
      </c>
      <c r="E368" s="128" t="s">
        <v>730</v>
      </c>
      <c r="F368" s="129" t="s">
        <v>534</v>
      </c>
      <c r="G368" s="130" t="s">
        <v>4</v>
      </c>
      <c r="H368" s="107"/>
      <c r="J368" s="9">
        <f t="shared" si="17"/>
        <v>0</v>
      </c>
    </row>
    <row r="369" spans="1:10" x14ac:dyDescent="0.4">
      <c r="A369" s="127"/>
      <c r="B369" s="128"/>
      <c r="C369" s="97">
        <v>40000</v>
      </c>
      <c r="D369" s="97">
        <f t="shared" si="18"/>
        <v>44000</v>
      </c>
      <c r="E369" s="128"/>
      <c r="F369" s="131" t="s">
        <v>535</v>
      </c>
      <c r="G369" s="132" t="s">
        <v>2</v>
      </c>
      <c r="H369" s="108"/>
      <c r="J369" s="9">
        <f t="shared" si="17"/>
        <v>0</v>
      </c>
    </row>
    <row r="370" spans="1:10" x14ac:dyDescent="0.4">
      <c r="A370" s="127"/>
      <c r="B370" s="128"/>
      <c r="C370" s="97">
        <v>40000</v>
      </c>
      <c r="D370" s="97">
        <f t="shared" si="18"/>
        <v>44000</v>
      </c>
      <c r="E370" s="128"/>
      <c r="F370" s="131" t="s">
        <v>536</v>
      </c>
      <c r="G370" s="132" t="s">
        <v>1</v>
      </c>
      <c r="H370" s="108"/>
      <c r="J370" s="9">
        <f t="shared" si="17"/>
        <v>0</v>
      </c>
    </row>
    <row r="371" spans="1:10" x14ac:dyDescent="0.4">
      <c r="A371" s="136"/>
      <c r="B371" s="128"/>
      <c r="C371" s="97">
        <v>40000</v>
      </c>
      <c r="D371" s="97">
        <f t="shared" si="18"/>
        <v>44000</v>
      </c>
      <c r="E371" s="133"/>
      <c r="F371" s="134" t="s">
        <v>537</v>
      </c>
      <c r="G371" s="135" t="s">
        <v>3</v>
      </c>
      <c r="H371" s="109"/>
      <c r="J371" s="9">
        <f t="shared" si="17"/>
        <v>0</v>
      </c>
    </row>
    <row r="372" spans="1:10" x14ac:dyDescent="0.4">
      <c r="A372" s="127" t="s">
        <v>690</v>
      </c>
      <c r="B372" s="128"/>
      <c r="C372" s="97">
        <v>40000</v>
      </c>
      <c r="D372" s="97">
        <f t="shared" si="18"/>
        <v>44000</v>
      </c>
      <c r="E372" s="128" t="s">
        <v>731</v>
      </c>
      <c r="F372" s="129" t="s">
        <v>538</v>
      </c>
      <c r="G372" s="130" t="s">
        <v>4</v>
      </c>
      <c r="H372" s="107"/>
      <c r="J372" s="9">
        <f t="shared" si="17"/>
        <v>0</v>
      </c>
    </row>
    <row r="373" spans="1:10" x14ac:dyDescent="0.4">
      <c r="A373" s="127"/>
      <c r="B373" s="128"/>
      <c r="C373" s="97">
        <v>40000</v>
      </c>
      <c r="D373" s="97">
        <f t="shared" si="18"/>
        <v>44000</v>
      </c>
      <c r="E373" s="128"/>
      <c r="F373" s="131" t="s">
        <v>539</v>
      </c>
      <c r="G373" s="132" t="s">
        <v>2</v>
      </c>
      <c r="H373" s="108"/>
      <c r="J373" s="9">
        <f t="shared" si="17"/>
        <v>0</v>
      </c>
    </row>
    <row r="374" spans="1:10" x14ac:dyDescent="0.4">
      <c r="A374" s="127"/>
      <c r="B374" s="128"/>
      <c r="C374" s="97">
        <v>40000</v>
      </c>
      <c r="D374" s="97">
        <f t="shared" si="18"/>
        <v>44000</v>
      </c>
      <c r="E374" s="128"/>
      <c r="F374" s="131" t="s">
        <v>540</v>
      </c>
      <c r="G374" s="132" t="s">
        <v>1</v>
      </c>
      <c r="H374" s="108"/>
      <c r="J374" s="9">
        <f t="shared" si="17"/>
        <v>0</v>
      </c>
    </row>
    <row r="375" spans="1:10" x14ac:dyDescent="0.4">
      <c r="A375" s="136"/>
      <c r="B375" s="128"/>
      <c r="C375" s="97">
        <v>40000</v>
      </c>
      <c r="D375" s="97">
        <f t="shared" si="18"/>
        <v>44000</v>
      </c>
      <c r="E375" s="133"/>
      <c r="F375" s="134" t="s">
        <v>541</v>
      </c>
      <c r="G375" s="135" t="s">
        <v>3</v>
      </c>
      <c r="H375" s="109"/>
      <c r="J375" s="9">
        <f t="shared" si="17"/>
        <v>0</v>
      </c>
    </row>
    <row r="376" spans="1:10" x14ac:dyDescent="0.4">
      <c r="A376" s="127" t="s">
        <v>691</v>
      </c>
      <c r="B376" s="128"/>
      <c r="C376" s="97">
        <v>40000</v>
      </c>
      <c r="D376" s="97">
        <f t="shared" si="18"/>
        <v>44000</v>
      </c>
      <c r="E376" s="128" t="s">
        <v>732</v>
      </c>
      <c r="F376" s="129" t="s">
        <v>542</v>
      </c>
      <c r="G376" s="130" t="s">
        <v>4</v>
      </c>
      <c r="H376" s="107"/>
      <c r="J376" s="9">
        <f t="shared" si="17"/>
        <v>0</v>
      </c>
    </row>
    <row r="377" spans="1:10" x14ac:dyDescent="0.4">
      <c r="A377" s="127"/>
      <c r="B377" s="128"/>
      <c r="C377" s="97">
        <v>40000</v>
      </c>
      <c r="D377" s="97">
        <f t="shared" si="18"/>
        <v>44000</v>
      </c>
      <c r="E377" s="128"/>
      <c r="F377" s="131" t="s">
        <v>543</v>
      </c>
      <c r="G377" s="132" t="s">
        <v>2</v>
      </c>
      <c r="H377" s="108"/>
      <c r="J377" s="9">
        <f t="shared" si="17"/>
        <v>0</v>
      </c>
    </row>
    <row r="378" spans="1:10" x14ac:dyDescent="0.4">
      <c r="A378" s="127"/>
      <c r="B378" s="128"/>
      <c r="C378" s="97">
        <v>40000</v>
      </c>
      <c r="D378" s="97">
        <f t="shared" si="18"/>
        <v>44000</v>
      </c>
      <c r="E378" s="128"/>
      <c r="F378" s="131" t="s">
        <v>544</v>
      </c>
      <c r="G378" s="132" t="s">
        <v>1</v>
      </c>
      <c r="H378" s="108"/>
      <c r="J378" s="9">
        <f t="shared" si="17"/>
        <v>0</v>
      </c>
    </row>
    <row r="379" spans="1:10" x14ac:dyDescent="0.4">
      <c r="A379" s="136"/>
      <c r="B379" s="133"/>
      <c r="C379" s="98">
        <v>40000</v>
      </c>
      <c r="D379" s="98">
        <f t="shared" si="18"/>
        <v>44000</v>
      </c>
      <c r="E379" s="133"/>
      <c r="F379" s="134" t="s">
        <v>545</v>
      </c>
      <c r="G379" s="135" t="s">
        <v>3</v>
      </c>
      <c r="H379" s="109"/>
      <c r="J379" s="9">
        <f t="shared" si="17"/>
        <v>0</v>
      </c>
    </row>
    <row r="380" spans="1:10" x14ac:dyDescent="0.4">
      <c r="A380" s="28" t="s">
        <v>907</v>
      </c>
      <c r="B380" s="125" t="s">
        <v>915</v>
      </c>
      <c r="C380" s="100">
        <v>24000</v>
      </c>
      <c r="D380" s="100">
        <f t="shared" si="18"/>
        <v>26400.000000000004</v>
      </c>
      <c r="E380" s="125" t="s">
        <v>911</v>
      </c>
      <c r="F380" s="30" t="s">
        <v>891</v>
      </c>
      <c r="G380" s="3">
        <v>130</v>
      </c>
      <c r="H380" s="104"/>
      <c r="J380" s="9">
        <f t="shared" si="17"/>
        <v>0</v>
      </c>
    </row>
    <row r="381" spans="1:10" x14ac:dyDescent="0.4">
      <c r="A381" s="28"/>
      <c r="B381" s="125"/>
      <c r="C381" s="94">
        <v>24000</v>
      </c>
      <c r="D381" s="94">
        <f t="shared" si="18"/>
        <v>26400.000000000004</v>
      </c>
      <c r="E381" s="125"/>
      <c r="F381" s="30" t="s">
        <v>892</v>
      </c>
      <c r="G381" s="31">
        <v>140</v>
      </c>
      <c r="H381" s="105"/>
      <c r="J381" s="9">
        <f t="shared" si="17"/>
        <v>0</v>
      </c>
    </row>
    <row r="382" spans="1:10" x14ac:dyDescent="0.4">
      <c r="A382" s="28"/>
      <c r="B382" s="125"/>
      <c r="C382" s="94">
        <v>24000</v>
      </c>
      <c r="D382" s="94">
        <f t="shared" si="18"/>
        <v>26400.000000000004</v>
      </c>
      <c r="E382" s="125"/>
      <c r="F382" s="30" t="s">
        <v>893</v>
      </c>
      <c r="G382" s="31">
        <v>150</v>
      </c>
      <c r="H382" s="105"/>
      <c r="J382" s="9">
        <f t="shared" si="17"/>
        <v>0</v>
      </c>
    </row>
    <row r="383" spans="1:10" x14ac:dyDescent="0.4">
      <c r="A383" s="34"/>
      <c r="B383" s="125"/>
      <c r="C383" s="94">
        <v>24000</v>
      </c>
      <c r="D383" s="94">
        <f t="shared" si="18"/>
        <v>26400.000000000004</v>
      </c>
      <c r="E383" s="126"/>
      <c r="F383" s="141" t="s">
        <v>894</v>
      </c>
      <c r="G383" s="142">
        <v>160</v>
      </c>
      <c r="H383" s="106"/>
      <c r="J383" s="9">
        <f t="shared" si="17"/>
        <v>0</v>
      </c>
    </row>
    <row r="384" spans="1:10" x14ac:dyDescent="0.4">
      <c r="A384" s="28" t="s">
        <v>908</v>
      </c>
      <c r="B384" s="125"/>
      <c r="C384" s="94">
        <v>24000</v>
      </c>
      <c r="D384" s="94">
        <f t="shared" si="18"/>
        <v>26400.000000000004</v>
      </c>
      <c r="E384" s="125" t="s">
        <v>912</v>
      </c>
      <c r="F384" s="147" t="s">
        <v>895</v>
      </c>
      <c r="G384" s="148">
        <v>130</v>
      </c>
      <c r="H384" s="104"/>
      <c r="J384" s="9">
        <f t="shared" si="17"/>
        <v>0</v>
      </c>
    </row>
    <row r="385" spans="1:10" x14ac:dyDescent="0.4">
      <c r="A385" s="28"/>
      <c r="B385" s="125"/>
      <c r="C385" s="94">
        <v>24000</v>
      </c>
      <c r="D385" s="94">
        <f t="shared" si="18"/>
        <v>26400.000000000004</v>
      </c>
      <c r="E385" s="125"/>
      <c r="F385" s="30" t="s">
        <v>896</v>
      </c>
      <c r="G385" s="31">
        <v>140</v>
      </c>
      <c r="H385" s="105"/>
      <c r="J385" s="9">
        <f t="shared" si="17"/>
        <v>0</v>
      </c>
    </row>
    <row r="386" spans="1:10" x14ac:dyDescent="0.4">
      <c r="A386" s="28"/>
      <c r="B386" s="125"/>
      <c r="C386" s="94">
        <v>24000</v>
      </c>
      <c r="D386" s="94">
        <f t="shared" si="18"/>
        <v>26400.000000000004</v>
      </c>
      <c r="E386" s="125"/>
      <c r="F386" s="30" t="s">
        <v>897</v>
      </c>
      <c r="G386" s="31">
        <v>150</v>
      </c>
      <c r="H386" s="105"/>
      <c r="J386" s="9">
        <f t="shared" si="17"/>
        <v>0</v>
      </c>
    </row>
    <row r="387" spans="1:10" x14ac:dyDescent="0.4">
      <c r="A387" s="34"/>
      <c r="B387" s="126"/>
      <c r="C387" s="95">
        <v>24000</v>
      </c>
      <c r="D387" s="95">
        <f t="shared" si="18"/>
        <v>26400.000000000004</v>
      </c>
      <c r="E387" s="126"/>
      <c r="F387" s="141" t="s">
        <v>898</v>
      </c>
      <c r="G387" s="142">
        <v>160</v>
      </c>
      <c r="H387" s="106"/>
      <c r="J387" s="9">
        <f t="shared" si="17"/>
        <v>0</v>
      </c>
    </row>
    <row r="388" spans="1:10" x14ac:dyDescent="0.4">
      <c r="A388" s="127" t="s">
        <v>909</v>
      </c>
      <c r="B388" s="128" t="s">
        <v>916</v>
      </c>
      <c r="C388" s="101">
        <v>24000</v>
      </c>
      <c r="D388" s="101">
        <f t="shared" si="18"/>
        <v>26400.000000000004</v>
      </c>
      <c r="E388" s="128" t="s">
        <v>913</v>
      </c>
      <c r="F388" s="143" t="s">
        <v>899</v>
      </c>
      <c r="G388" s="144">
        <v>130</v>
      </c>
      <c r="H388" s="107"/>
      <c r="J388" s="9">
        <f t="shared" ref="J388:J411" si="19">C388*H388</f>
        <v>0</v>
      </c>
    </row>
    <row r="389" spans="1:10" x14ac:dyDescent="0.4">
      <c r="A389" s="127"/>
      <c r="B389" s="128"/>
      <c r="C389" s="97">
        <v>24000</v>
      </c>
      <c r="D389" s="97">
        <f t="shared" si="18"/>
        <v>26400.000000000004</v>
      </c>
      <c r="E389" s="128"/>
      <c r="F389" s="131" t="s">
        <v>900</v>
      </c>
      <c r="G389" s="132">
        <v>140</v>
      </c>
      <c r="H389" s="108"/>
      <c r="J389" s="9">
        <f t="shared" si="19"/>
        <v>0</v>
      </c>
    </row>
    <row r="390" spans="1:10" x14ac:dyDescent="0.4">
      <c r="A390" s="127"/>
      <c r="B390" s="128"/>
      <c r="C390" s="97">
        <v>24000</v>
      </c>
      <c r="D390" s="97">
        <f t="shared" si="18"/>
        <v>26400.000000000004</v>
      </c>
      <c r="E390" s="128"/>
      <c r="F390" s="131" t="s">
        <v>901</v>
      </c>
      <c r="G390" s="132">
        <v>150</v>
      </c>
      <c r="H390" s="108"/>
      <c r="J390" s="9">
        <f t="shared" si="19"/>
        <v>0</v>
      </c>
    </row>
    <row r="391" spans="1:10" x14ac:dyDescent="0.4">
      <c r="A391" s="136"/>
      <c r="B391" s="128"/>
      <c r="C391" s="97">
        <v>24000</v>
      </c>
      <c r="D391" s="97">
        <f t="shared" si="18"/>
        <v>26400.000000000004</v>
      </c>
      <c r="E391" s="133"/>
      <c r="F391" s="145" t="s">
        <v>902</v>
      </c>
      <c r="G391" s="146">
        <v>160</v>
      </c>
      <c r="H391" s="109"/>
      <c r="J391" s="9">
        <f t="shared" si="19"/>
        <v>0</v>
      </c>
    </row>
    <row r="392" spans="1:10" x14ac:dyDescent="0.4">
      <c r="A392" s="127" t="s">
        <v>910</v>
      </c>
      <c r="B392" s="128"/>
      <c r="C392" s="97">
        <v>24000</v>
      </c>
      <c r="D392" s="97">
        <f t="shared" si="18"/>
        <v>26400.000000000004</v>
      </c>
      <c r="E392" s="128" t="s">
        <v>914</v>
      </c>
      <c r="F392" s="143" t="s">
        <v>903</v>
      </c>
      <c r="G392" s="144">
        <v>130</v>
      </c>
      <c r="H392" s="107"/>
      <c r="J392" s="9">
        <f t="shared" si="19"/>
        <v>0</v>
      </c>
    </row>
    <row r="393" spans="1:10" x14ac:dyDescent="0.4">
      <c r="A393" s="127"/>
      <c r="B393" s="128"/>
      <c r="C393" s="97">
        <v>24000</v>
      </c>
      <c r="D393" s="97">
        <f t="shared" si="18"/>
        <v>26400.000000000004</v>
      </c>
      <c r="E393" s="128"/>
      <c r="F393" s="131" t="s">
        <v>904</v>
      </c>
      <c r="G393" s="132">
        <v>140</v>
      </c>
      <c r="H393" s="108"/>
      <c r="J393" s="9">
        <f t="shared" si="19"/>
        <v>0</v>
      </c>
    </row>
    <row r="394" spans="1:10" x14ac:dyDescent="0.4">
      <c r="A394" s="127"/>
      <c r="B394" s="128"/>
      <c r="C394" s="97">
        <v>24000</v>
      </c>
      <c r="D394" s="97">
        <f t="shared" si="18"/>
        <v>26400.000000000004</v>
      </c>
      <c r="E394" s="128"/>
      <c r="F394" s="131" t="s">
        <v>905</v>
      </c>
      <c r="G394" s="132">
        <v>150</v>
      </c>
      <c r="H394" s="108"/>
      <c r="J394" s="9">
        <f t="shared" si="19"/>
        <v>0</v>
      </c>
    </row>
    <row r="395" spans="1:10" x14ac:dyDescent="0.4">
      <c r="A395" s="136"/>
      <c r="B395" s="133"/>
      <c r="C395" s="98">
        <v>24000</v>
      </c>
      <c r="D395" s="98">
        <f t="shared" si="18"/>
        <v>26400.000000000004</v>
      </c>
      <c r="E395" s="133"/>
      <c r="F395" s="145" t="s">
        <v>906</v>
      </c>
      <c r="G395" s="135">
        <v>160</v>
      </c>
      <c r="H395" s="109"/>
      <c r="J395" s="9">
        <f t="shared" si="19"/>
        <v>0</v>
      </c>
    </row>
    <row r="396" spans="1:10" x14ac:dyDescent="0.4">
      <c r="A396" s="28" t="s">
        <v>692</v>
      </c>
      <c r="B396" s="125" t="s">
        <v>1005</v>
      </c>
      <c r="C396" s="93">
        <v>22000</v>
      </c>
      <c r="D396" s="93">
        <f t="shared" si="18"/>
        <v>24200.000000000004</v>
      </c>
      <c r="E396" s="125" t="s">
        <v>733</v>
      </c>
      <c r="F396" s="29" t="s">
        <v>546</v>
      </c>
      <c r="G396" s="3">
        <v>130</v>
      </c>
      <c r="H396" s="104"/>
      <c r="J396" s="9">
        <f t="shared" si="19"/>
        <v>0</v>
      </c>
    </row>
    <row r="397" spans="1:10" x14ac:dyDescent="0.4">
      <c r="A397" s="28"/>
      <c r="B397" s="125"/>
      <c r="C397" s="94">
        <v>22000</v>
      </c>
      <c r="D397" s="94">
        <f t="shared" si="18"/>
        <v>24200.000000000004</v>
      </c>
      <c r="E397" s="125"/>
      <c r="F397" s="30" t="s">
        <v>547</v>
      </c>
      <c r="G397" s="31">
        <v>140</v>
      </c>
      <c r="H397" s="105"/>
      <c r="J397" s="9">
        <f t="shared" si="19"/>
        <v>0</v>
      </c>
    </row>
    <row r="398" spans="1:10" x14ac:dyDescent="0.4">
      <c r="A398" s="28"/>
      <c r="B398" s="125"/>
      <c r="C398" s="94">
        <v>22000</v>
      </c>
      <c r="D398" s="94">
        <f t="shared" si="18"/>
        <v>24200.000000000004</v>
      </c>
      <c r="E398" s="125"/>
      <c r="F398" s="30" t="s">
        <v>548</v>
      </c>
      <c r="G398" s="31">
        <v>150</v>
      </c>
      <c r="H398" s="105"/>
      <c r="J398" s="9">
        <f t="shared" si="19"/>
        <v>0</v>
      </c>
    </row>
    <row r="399" spans="1:10" x14ac:dyDescent="0.4">
      <c r="A399" s="34"/>
      <c r="B399" s="125"/>
      <c r="C399" s="94">
        <v>22000</v>
      </c>
      <c r="D399" s="94">
        <f t="shared" si="18"/>
        <v>24200.000000000004</v>
      </c>
      <c r="E399" s="126"/>
      <c r="F399" s="32" t="s">
        <v>549</v>
      </c>
      <c r="G399" s="33">
        <v>160</v>
      </c>
      <c r="H399" s="106"/>
      <c r="J399" s="9">
        <f t="shared" si="19"/>
        <v>0</v>
      </c>
    </row>
    <row r="400" spans="1:10" x14ac:dyDescent="0.4">
      <c r="A400" s="28" t="s">
        <v>693</v>
      </c>
      <c r="B400" s="125"/>
      <c r="C400" s="94">
        <v>22000</v>
      </c>
      <c r="D400" s="94">
        <f t="shared" si="18"/>
        <v>24200.000000000004</v>
      </c>
      <c r="E400" s="125" t="s">
        <v>813</v>
      </c>
      <c r="F400" s="29" t="s">
        <v>550</v>
      </c>
      <c r="G400" s="3">
        <v>130</v>
      </c>
      <c r="H400" s="104"/>
      <c r="J400" s="9">
        <f t="shared" si="19"/>
        <v>0</v>
      </c>
    </row>
    <row r="401" spans="1:10" x14ac:dyDescent="0.4">
      <c r="A401" s="28"/>
      <c r="B401" s="125"/>
      <c r="C401" s="94">
        <v>22000</v>
      </c>
      <c r="D401" s="94">
        <f t="shared" si="18"/>
        <v>24200.000000000004</v>
      </c>
      <c r="E401" s="125"/>
      <c r="F401" s="30" t="s">
        <v>551</v>
      </c>
      <c r="G401" s="31">
        <v>140</v>
      </c>
      <c r="H401" s="105"/>
      <c r="J401" s="9">
        <f t="shared" si="19"/>
        <v>0</v>
      </c>
    </row>
    <row r="402" spans="1:10" x14ac:dyDescent="0.4">
      <c r="A402" s="28"/>
      <c r="B402" s="125"/>
      <c r="C402" s="94">
        <v>22000</v>
      </c>
      <c r="D402" s="94">
        <f t="shared" si="18"/>
        <v>24200.000000000004</v>
      </c>
      <c r="E402" s="125"/>
      <c r="F402" s="30" t="s">
        <v>552</v>
      </c>
      <c r="G402" s="31">
        <v>150</v>
      </c>
      <c r="H402" s="105"/>
      <c r="J402" s="9">
        <f t="shared" si="19"/>
        <v>0</v>
      </c>
    </row>
    <row r="403" spans="1:10" x14ac:dyDescent="0.4">
      <c r="A403" s="34"/>
      <c r="B403" s="125"/>
      <c r="C403" s="94">
        <v>22000</v>
      </c>
      <c r="D403" s="94">
        <f t="shared" si="18"/>
        <v>24200.000000000004</v>
      </c>
      <c r="E403" s="126"/>
      <c r="F403" s="32" t="s">
        <v>553</v>
      </c>
      <c r="G403" s="33">
        <v>160</v>
      </c>
      <c r="H403" s="106"/>
      <c r="J403" s="9">
        <f t="shared" si="19"/>
        <v>0</v>
      </c>
    </row>
    <row r="404" spans="1:10" x14ac:dyDescent="0.4">
      <c r="A404" s="28" t="s">
        <v>694</v>
      </c>
      <c r="B404" s="125"/>
      <c r="C404" s="94">
        <v>22000</v>
      </c>
      <c r="D404" s="94">
        <f t="shared" si="18"/>
        <v>24200.000000000004</v>
      </c>
      <c r="E404" s="125" t="s">
        <v>734</v>
      </c>
      <c r="F404" s="29" t="s">
        <v>554</v>
      </c>
      <c r="G404" s="3">
        <v>130</v>
      </c>
      <c r="H404" s="104"/>
      <c r="J404" s="9">
        <f t="shared" si="19"/>
        <v>0</v>
      </c>
    </row>
    <row r="405" spans="1:10" x14ac:dyDescent="0.4">
      <c r="A405" s="28"/>
      <c r="B405" s="125"/>
      <c r="C405" s="94">
        <v>22000</v>
      </c>
      <c r="D405" s="94">
        <f t="shared" si="18"/>
        <v>24200.000000000004</v>
      </c>
      <c r="E405" s="125"/>
      <c r="F405" s="30" t="s">
        <v>555</v>
      </c>
      <c r="G405" s="31">
        <v>140</v>
      </c>
      <c r="H405" s="105"/>
      <c r="J405" s="9">
        <f t="shared" si="19"/>
        <v>0</v>
      </c>
    </row>
    <row r="406" spans="1:10" x14ac:dyDescent="0.4">
      <c r="A406" s="28"/>
      <c r="B406" s="125"/>
      <c r="C406" s="94">
        <v>22000</v>
      </c>
      <c r="D406" s="94">
        <f t="shared" si="18"/>
        <v>24200.000000000004</v>
      </c>
      <c r="E406" s="125"/>
      <c r="F406" s="30" t="s">
        <v>556</v>
      </c>
      <c r="G406" s="31">
        <v>150</v>
      </c>
      <c r="H406" s="105"/>
      <c r="J406" s="9">
        <f t="shared" si="19"/>
        <v>0</v>
      </c>
    </row>
    <row r="407" spans="1:10" x14ac:dyDescent="0.4">
      <c r="A407" s="34"/>
      <c r="B407" s="125"/>
      <c r="C407" s="94">
        <v>22000</v>
      </c>
      <c r="D407" s="94">
        <f t="shared" si="18"/>
        <v>24200.000000000004</v>
      </c>
      <c r="E407" s="126"/>
      <c r="F407" s="32" t="s">
        <v>557</v>
      </c>
      <c r="G407" s="33">
        <v>160</v>
      </c>
      <c r="H407" s="106"/>
      <c r="J407" s="9">
        <f t="shared" si="19"/>
        <v>0</v>
      </c>
    </row>
    <row r="408" spans="1:10" x14ac:dyDescent="0.4">
      <c r="A408" s="28" t="s">
        <v>695</v>
      </c>
      <c r="B408" s="125"/>
      <c r="C408" s="94">
        <v>22000</v>
      </c>
      <c r="D408" s="94">
        <f t="shared" si="18"/>
        <v>24200.000000000004</v>
      </c>
      <c r="E408" s="125" t="s">
        <v>735</v>
      </c>
      <c r="F408" s="29" t="s">
        <v>558</v>
      </c>
      <c r="G408" s="3">
        <v>130</v>
      </c>
      <c r="H408" s="104"/>
      <c r="J408" s="9">
        <f t="shared" si="19"/>
        <v>0</v>
      </c>
    </row>
    <row r="409" spans="1:10" x14ac:dyDescent="0.4">
      <c r="A409" s="28"/>
      <c r="B409" s="125"/>
      <c r="C409" s="94">
        <v>22000</v>
      </c>
      <c r="D409" s="94">
        <f t="shared" si="18"/>
        <v>24200.000000000004</v>
      </c>
      <c r="E409" s="125"/>
      <c r="F409" s="30" t="s">
        <v>559</v>
      </c>
      <c r="G409" s="31">
        <v>140</v>
      </c>
      <c r="H409" s="105"/>
      <c r="J409" s="9">
        <f t="shared" si="19"/>
        <v>0</v>
      </c>
    </row>
    <row r="410" spans="1:10" x14ac:dyDescent="0.4">
      <c r="A410" s="28"/>
      <c r="B410" s="125"/>
      <c r="C410" s="94">
        <v>22000</v>
      </c>
      <c r="D410" s="94">
        <f t="shared" si="18"/>
        <v>24200.000000000004</v>
      </c>
      <c r="E410" s="125"/>
      <c r="F410" s="30" t="s">
        <v>560</v>
      </c>
      <c r="G410" s="31">
        <v>150</v>
      </c>
      <c r="H410" s="105"/>
      <c r="J410" s="9">
        <f t="shared" si="19"/>
        <v>0</v>
      </c>
    </row>
    <row r="411" spans="1:10" ht="16.5" thickBot="1" x14ac:dyDescent="0.45">
      <c r="A411" s="149"/>
      <c r="B411" s="150"/>
      <c r="C411" s="102">
        <v>22000</v>
      </c>
      <c r="D411" s="102">
        <f t="shared" ref="D411" si="20">C411*1.1</f>
        <v>24200.000000000004</v>
      </c>
      <c r="E411" s="150"/>
      <c r="F411" s="151" t="s">
        <v>561</v>
      </c>
      <c r="G411" s="152">
        <v>160</v>
      </c>
      <c r="H411" s="110"/>
      <c r="J411" s="9">
        <f t="shared" si="19"/>
        <v>0</v>
      </c>
    </row>
  </sheetData>
  <sheetProtection algorithmName="SHA-512" hashValue="A/083fK0+DDe+Vr3mGBUjGj+W5KI1eqEmlvVAvlRBhfQxeSyFfy15UD0ERt8P6AD8N5IQdr/EE7pj5UYhPyYRw==" saltValue="8A1U8YzPP0e5HRQ1+BDgxQ==" spinCount="100000" sheet="1" objects="1" scenarios="1"/>
  <mergeCells count="3">
    <mergeCell ref="G1:H1"/>
    <mergeCell ref="G2:H2"/>
    <mergeCell ref="A1:D2"/>
  </mergeCells>
  <phoneticPr fontId="2"/>
  <printOptions horizontalCentered="1"/>
  <pageMargins left="0.6692913385826772" right="0.6692913385826772" top="0.74803149606299213" bottom="0.74803149606299213" header="0.31496062992125984" footer="0.31496062992125984"/>
  <pageSetup paperSize="9" scale="63" fitToHeight="0" orientation="portrait" r:id="rId1"/>
  <rowBreaks count="5" manualBreakCount="5">
    <brk id="62" max="7" man="1"/>
    <brk id="135" max="7" man="1"/>
    <brk id="193" max="7" man="1"/>
    <brk id="283" max="7" man="1"/>
    <brk id="363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865B0D-A755-464A-A234-DB70661976AB}">
  <sheetPr>
    <pageSetUpPr fitToPage="1"/>
  </sheetPr>
  <dimension ref="A1:J289"/>
  <sheetViews>
    <sheetView showGridLines="0" zoomScaleNormal="100" zoomScaleSheetLayoutView="100" workbookViewId="0">
      <pane ySplit="3" topLeftCell="A4" activePane="bottomLeft" state="frozen"/>
      <selection pane="bottomLeft" activeCell="H4" sqref="H4"/>
    </sheetView>
  </sheetViews>
  <sheetFormatPr defaultRowHeight="15.75" x14ac:dyDescent="0.4"/>
  <cols>
    <col min="1" max="1" width="11.125" style="1" customWidth="1"/>
    <col min="2" max="2" width="30.875" style="1" bestFit="1" customWidth="1"/>
    <col min="3" max="3" width="13.625" style="2" customWidth="1"/>
    <col min="4" max="4" width="13.625" style="1" customWidth="1"/>
    <col min="5" max="5" width="21.25" style="1" bestFit="1" customWidth="1"/>
    <col min="6" max="6" width="15.625" style="1" customWidth="1"/>
    <col min="7" max="7" width="9.625" style="3" customWidth="1"/>
    <col min="8" max="8" width="11.625" style="1" customWidth="1"/>
    <col min="9" max="9" width="9" style="1" customWidth="1"/>
    <col min="10" max="10" width="9" style="8" customWidth="1"/>
    <col min="11" max="16384" width="9" style="1"/>
  </cols>
  <sheetData>
    <row r="1" spans="1:10" ht="20.100000000000001" customHeight="1" x14ac:dyDescent="0.4">
      <c r="A1" s="167" t="s">
        <v>801</v>
      </c>
      <c r="B1" s="167"/>
      <c r="C1" s="167"/>
      <c r="D1" s="167"/>
      <c r="E1" s="4" t="s">
        <v>742</v>
      </c>
      <c r="F1" s="5" t="s">
        <v>700</v>
      </c>
      <c r="G1" s="163">
        <f>SUM(H4:H289)</f>
        <v>0</v>
      </c>
      <c r="H1" s="164"/>
    </row>
    <row r="2" spans="1:10" ht="20.100000000000001" customHeight="1" thickBot="1" x14ac:dyDescent="0.45">
      <c r="A2" s="168"/>
      <c r="B2" s="168"/>
      <c r="C2" s="168"/>
      <c r="D2" s="168"/>
      <c r="E2" s="6"/>
      <c r="F2" s="7" t="s">
        <v>745</v>
      </c>
      <c r="G2" s="165">
        <f>SUM(J4:J289)</f>
        <v>0</v>
      </c>
      <c r="H2" s="166"/>
    </row>
    <row r="3" spans="1:10" ht="16.5" thickBot="1" x14ac:dyDescent="0.45">
      <c r="A3" s="10" t="s">
        <v>697</v>
      </c>
      <c r="B3" s="11" t="s">
        <v>698</v>
      </c>
      <c r="C3" s="12" t="s">
        <v>702</v>
      </c>
      <c r="D3" s="12" t="s">
        <v>703</v>
      </c>
      <c r="E3" s="11" t="s">
        <v>699</v>
      </c>
      <c r="F3" s="13" t="s">
        <v>696</v>
      </c>
      <c r="G3" s="14" t="s">
        <v>0</v>
      </c>
      <c r="H3" s="15" t="s">
        <v>743</v>
      </c>
    </row>
    <row r="4" spans="1:10" ht="16.5" thickTop="1" x14ac:dyDescent="0.4">
      <c r="A4" s="28" t="s">
        <v>750</v>
      </c>
      <c r="B4" s="35" t="s">
        <v>769</v>
      </c>
      <c r="C4" s="25">
        <v>39000</v>
      </c>
      <c r="D4" s="37">
        <v>42900</v>
      </c>
      <c r="E4" s="35" t="s">
        <v>593</v>
      </c>
      <c r="F4" s="29" t="s">
        <v>255</v>
      </c>
      <c r="G4" s="3" t="s">
        <v>5</v>
      </c>
      <c r="H4" s="104"/>
      <c r="J4" s="9">
        <f t="shared" ref="J4:J15" si="0">C4*H4</f>
        <v>0</v>
      </c>
    </row>
    <row r="5" spans="1:10" x14ac:dyDescent="0.4">
      <c r="A5" s="28"/>
      <c r="B5" s="35"/>
      <c r="C5" s="26">
        <v>39000</v>
      </c>
      <c r="D5" s="40">
        <v>42900</v>
      </c>
      <c r="E5" s="35"/>
      <c r="F5" s="30" t="s">
        <v>60</v>
      </c>
      <c r="G5" s="31" t="s">
        <v>4</v>
      </c>
      <c r="H5" s="105"/>
      <c r="J5" s="9">
        <f t="shared" si="0"/>
        <v>0</v>
      </c>
    </row>
    <row r="6" spans="1:10" x14ac:dyDescent="0.4">
      <c r="A6" s="28"/>
      <c r="B6" s="35"/>
      <c r="C6" s="26">
        <v>39000</v>
      </c>
      <c r="D6" s="40">
        <v>42900</v>
      </c>
      <c r="E6" s="35"/>
      <c r="F6" s="30" t="s">
        <v>61</v>
      </c>
      <c r="G6" s="31" t="s">
        <v>2</v>
      </c>
      <c r="H6" s="105"/>
      <c r="J6" s="9">
        <f t="shared" si="0"/>
        <v>0</v>
      </c>
    </row>
    <row r="7" spans="1:10" x14ac:dyDescent="0.4">
      <c r="A7" s="28"/>
      <c r="B7" s="35"/>
      <c r="C7" s="26">
        <v>39000</v>
      </c>
      <c r="D7" s="40">
        <v>42900</v>
      </c>
      <c r="E7" s="44"/>
      <c r="F7" s="32" t="s">
        <v>62</v>
      </c>
      <c r="G7" s="33" t="s">
        <v>1</v>
      </c>
      <c r="H7" s="106"/>
      <c r="J7" s="9">
        <f t="shared" si="0"/>
        <v>0</v>
      </c>
    </row>
    <row r="8" spans="1:10" x14ac:dyDescent="0.4">
      <c r="A8" s="28"/>
      <c r="B8" s="35"/>
      <c r="C8" s="26">
        <v>39000</v>
      </c>
      <c r="D8" s="40">
        <v>42900</v>
      </c>
      <c r="E8" s="35" t="s">
        <v>634</v>
      </c>
      <c r="F8" s="29" t="s">
        <v>259</v>
      </c>
      <c r="G8" s="3" t="s">
        <v>5</v>
      </c>
      <c r="H8" s="104"/>
      <c r="J8" s="9">
        <f t="shared" si="0"/>
        <v>0</v>
      </c>
    </row>
    <row r="9" spans="1:10" x14ac:dyDescent="0.4">
      <c r="A9" s="28"/>
      <c r="B9" s="35"/>
      <c r="C9" s="26">
        <v>39000</v>
      </c>
      <c r="D9" s="40">
        <v>42900</v>
      </c>
      <c r="E9" s="35"/>
      <c r="F9" s="30" t="s">
        <v>258</v>
      </c>
      <c r="G9" s="31" t="s">
        <v>4</v>
      </c>
      <c r="H9" s="105"/>
      <c r="J9" s="9">
        <f t="shared" si="0"/>
        <v>0</v>
      </c>
    </row>
    <row r="10" spans="1:10" x14ac:dyDescent="0.4">
      <c r="A10" s="28"/>
      <c r="B10" s="35"/>
      <c r="C10" s="26">
        <v>39000</v>
      </c>
      <c r="D10" s="40">
        <v>42900</v>
      </c>
      <c r="E10" s="35"/>
      <c r="F10" s="30" t="s">
        <v>257</v>
      </c>
      <c r="G10" s="31" t="s">
        <v>2</v>
      </c>
      <c r="H10" s="105"/>
      <c r="J10" s="9">
        <f t="shared" si="0"/>
        <v>0</v>
      </c>
    </row>
    <row r="11" spans="1:10" x14ac:dyDescent="0.4">
      <c r="A11" s="28"/>
      <c r="B11" s="35"/>
      <c r="C11" s="26">
        <v>39000</v>
      </c>
      <c r="D11" s="40">
        <v>42900</v>
      </c>
      <c r="E11" s="44"/>
      <c r="F11" s="32" t="s">
        <v>256</v>
      </c>
      <c r="G11" s="33" t="s">
        <v>1</v>
      </c>
      <c r="H11" s="106"/>
      <c r="J11" s="9">
        <f t="shared" si="0"/>
        <v>0</v>
      </c>
    </row>
    <row r="12" spans="1:10" x14ac:dyDescent="0.4">
      <c r="A12" s="28"/>
      <c r="B12" s="35"/>
      <c r="C12" s="26">
        <v>39000</v>
      </c>
      <c r="D12" s="40">
        <v>42900</v>
      </c>
      <c r="E12" s="35" t="s">
        <v>605</v>
      </c>
      <c r="F12" s="29" t="s">
        <v>260</v>
      </c>
      <c r="G12" s="3" t="s">
        <v>5</v>
      </c>
      <c r="H12" s="104"/>
      <c r="J12" s="9">
        <f t="shared" si="0"/>
        <v>0</v>
      </c>
    </row>
    <row r="13" spans="1:10" x14ac:dyDescent="0.4">
      <c r="A13" s="28"/>
      <c r="B13" s="35"/>
      <c r="C13" s="26">
        <v>39000</v>
      </c>
      <c r="D13" s="40">
        <v>42900</v>
      </c>
      <c r="E13" s="35"/>
      <c r="F13" s="30" t="s">
        <v>63</v>
      </c>
      <c r="G13" s="31" t="s">
        <v>4</v>
      </c>
      <c r="H13" s="105"/>
      <c r="J13" s="9">
        <f t="shared" si="0"/>
        <v>0</v>
      </c>
    </row>
    <row r="14" spans="1:10" x14ac:dyDescent="0.4">
      <c r="A14" s="28"/>
      <c r="B14" s="35"/>
      <c r="C14" s="26">
        <v>39000</v>
      </c>
      <c r="D14" s="40">
        <v>42900</v>
      </c>
      <c r="E14" s="35"/>
      <c r="F14" s="30" t="s">
        <v>64</v>
      </c>
      <c r="G14" s="31" t="s">
        <v>2</v>
      </c>
      <c r="H14" s="105"/>
      <c r="J14" s="9">
        <f t="shared" si="0"/>
        <v>0</v>
      </c>
    </row>
    <row r="15" spans="1:10" x14ac:dyDescent="0.4">
      <c r="A15" s="34"/>
      <c r="B15" s="44"/>
      <c r="C15" s="27">
        <v>39000</v>
      </c>
      <c r="D15" s="45">
        <v>42900</v>
      </c>
      <c r="E15" s="44"/>
      <c r="F15" s="32" t="s">
        <v>65</v>
      </c>
      <c r="G15" s="33" t="s">
        <v>1</v>
      </c>
      <c r="H15" s="106"/>
      <c r="J15" s="9">
        <f t="shared" si="0"/>
        <v>0</v>
      </c>
    </row>
    <row r="16" spans="1:10" x14ac:dyDescent="0.4">
      <c r="A16" s="50" t="s">
        <v>764</v>
      </c>
      <c r="B16" s="59" t="s">
        <v>783</v>
      </c>
      <c r="C16" s="60">
        <v>39000</v>
      </c>
      <c r="D16" s="61">
        <v>42900</v>
      </c>
      <c r="E16" s="59" t="s">
        <v>630</v>
      </c>
      <c r="F16" s="51" t="s">
        <v>629</v>
      </c>
      <c r="G16" s="52" t="s">
        <v>5</v>
      </c>
      <c r="H16" s="111"/>
      <c r="J16" s="9">
        <f t="shared" ref="J16:J67" si="1">C16*H16</f>
        <v>0</v>
      </c>
    </row>
    <row r="17" spans="1:10" x14ac:dyDescent="0.4">
      <c r="A17" s="50"/>
      <c r="B17" s="59"/>
      <c r="C17" s="76">
        <v>39000</v>
      </c>
      <c r="D17" s="77">
        <v>42900</v>
      </c>
      <c r="E17" s="59"/>
      <c r="F17" s="53" t="s">
        <v>627</v>
      </c>
      <c r="G17" s="54" t="s">
        <v>4</v>
      </c>
      <c r="H17" s="112"/>
      <c r="J17" s="9">
        <f t="shared" si="1"/>
        <v>0</v>
      </c>
    </row>
    <row r="18" spans="1:10" x14ac:dyDescent="0.4">
      <c r="A18" s="50"/>
      <c r="B18" s="59"/>
      <c r="C18" s="76">
        <v>39000</v>
      </c>
      <c r="D18" s="77">
        <v>42900</v>
      </c>
      <c r="E18" s="59"/>
      <c r="F18" s="53" t="s">
        <v>626</v>
      </c>
      <c r="G18" s="54" t="s">
        <v>2</v>
      </c>
      <c r="H18" s="112"/>
      <c r="J18" s="9">
        <f t="shared" si="1"/>
        <v>0</v>
      </c>
    </row>
    <row r="19" spans="1:10" x14ac:dyDescent="0.4">
      <c r="A19" s="50"/>
      <c r="B19" s="59"/>
      <c r="C19" s="76">
        <v>39000</v>
      </c>
      <c r="D19" s="77">
        <v>42900</v>
      </c>
      <c r="E19" s="59"/>
      <c r="F19" s="53" t="s">
        <v>587</v>
      </c>
      <c r="G19" s="54" t="s">
        <v>1</v>
      </c>
      <c r="H19" s="112"/>
      <c r="J19" s="9">
        <f t="shared" si="1"/>
        <v>0</v>
      </c>
    </row>
    <row r="20" spans="1:10" x14ac:dyDescent="0.4">
      <c r="A20" s="55"/>
      <c r="B20" s="67"/>
      <c r="C20" s="78">
        <v>39000</v>
      </c>
      <c r="D20" s="79">
        <v>42900</v>
      </c>
      <c r="E20" s="67"/>
      <c r="F20" s="56" t="s">
        <v>628</v>
      </c>
      <c r="G20" s="57" t="s">
        <v>3</v>
      </c>
      <c r="H20" s="113"/>
      <c r="J20" s="9">
        <f t="shared" si="1"/>
        <v>0</v>
      </c>
    </row>
    <row r="21" spans="1:10" x14ac:dyDescent="0.4">
      <c r="A21" s="28" t="s">
        <v>751</v>
      </c>
      <c r="B21" s="35" t="s">
        <v>770</v>
      </c>
      <c r="C21" s="25">
        <v>36000</v>
      </c>
      <c r="D21" s="37">
        <v>39600</v>
      </c>
      <c r="E21" s="35" t="s">
        <v>593</v>
      </c>
      <c r="F21" s="29" t="s">
        <v>262</v>
      </c>
      <c r="G21" s="3" t="s">
        <v>5</v>
      </c>
      <c r="H21" s="104"/>
      <c r="J21" s="9">
        <f t="shared" si="1"/>
        <v>0</v>
      </c>
    </row>
    <row r="22" spans="1:10" x14ac:dyDescent="0.4">
      <c r="A22" s="28"/>
      <c r="B22" s="35"/>
      <c r="C22" s="26">
        <v>36000</v>
      </c>
      <c r="D22" s="40">
        <v>39600</v>
      </c>
      <c r="E22" s="35"/>
      <c r="F22" s="30" t="s">
        <v>261</v>
      </c>
      <c r="G22" s="31" t="s">
        <v>4</v>
      </c>
      <c r="H22" s="105"/>
      <c r="J22" s="9">
        <f t="shared" si="1"/>
        <v>0</v>
      </c>
    </row>
    <row r="23" spans="1:10" x14ac:dyDescent="0.4">
      <c r="A23" s="28"/>
      <c r="B23" s="35"/>
      <c r="C23" s="26">
        <v>36000</v>
      </c>
      <c r="D23" s="40">
        <v>39600</v>
      </c>
      <c r="E23" s="35"/>
      <c r="F23" s="30" t="s">
        <v>6</v>
      </c>
      <c r="G23" s="31" t="s">
        <v>2</v>
      </c>
      <c r="H23" s="105"/>
      <c r="J23" s="9">
        <f t="shared" si="1"/>
        <v>0</v>
      </c>
    </row>
    <row r="24" spans="1:10" x14ac:dyDescent="0.4">
      <c r="A24" s="28"/>
      <c r="B24" s="35"/>
      <c r="C24" s="26">
        <v>36000</v>
      </c>
      <c r="D24" s="40">
        <v>39600</v>
      </c>
      <c r="E24" s="44"/>
      <c r="F24" s="32" t="s">
        <v>7</v>
      </c>
      <c r="G24" s="33" t="s">
        <v>1</v>
      </c>
      <c r="H24" s="106"/>
      <c r="J24" s="9">
        <f t="shared" si="1"/>
        <v>0</v>
      </c>
    </row>
    <row r="25" spans="1:10" x14ac:dyDescent="0.4">
      <c r="A25" s="28"/>
      <c r="B25" s="35"/>
      <c r="C25" s="26">
        <v>36000</v>
      </c>
      <c r="D25" s="40">
        <v>39600</v>
      </c>
      <c r="E25" s="35" t="s">
        <v>634</v>
      </c>
      <c r="F25" s="29" t="s">
        <v>266</v>
      </c>
      <c r="G25" s="3" t="s">
        <v>5</v>
      </c>
      <c r="H25" s="104"/>
      <c r="J25" s="9">
        <f t="shared" si="1"/>
        <v>0</v>
      </c>
    </row>
    <row r="26" spans="1:10" x14ac:dyDescent="0.4">
      <c r="A26" s="28"/>
      <c r="B26" s="35"/>
      <c r="C26" s="26">
        <v>36000</v>
      </c>
      <c r="D26" s="40">
        <v>39600</v>
      </c>
      <c r="E26" s="35"/>
      <c r="F26" s="30" t="s">
        <v>265</v>
      </c>
      <c r="G26" s="31" t="s">
        <v>4</v>
      </c>
      <c r="H26" s="105"/>
      <c r="J26" s="9">
        <f t="shared" si="1"/>
        <v>0</v>
      </c>
    </row>
    <row r="27" spans="1:10" x14ac:dyDescent="0.4">
      <c r="A27" s="28"/>
      <c r="B27" s="35"/>
      <c r="C27" s="26">
        <v>36000</v>
      </c>
      <c r="D27" s="40">
        <v>39600</v>
      </c>
      <c r="E27" s="35"/>
      <c r="F27" s="30" t="s">
        <v>264</v>
      </c>
      <c r="G27" s="31" t="s">
        <v>2</v>
      </c>
      <c r="H27" s="105"/>
      <c r="J27" s="9">
        <f t="shared" si="1"/>
        <v>0</v>
      </c>
    </row>
    <row r="28" spans="1:10" x14ac:dyDescent="0.4">
      <c r="A28" s="28"/>
      <c r="B28" s="35"/>
      <c r="C28" s="26">
        <v>36000</v>
      </c>
      <c r="D28" s="40">
        <v>39600</v>
      </c>
      <c r="E28" s="44"/>
      <c r="F28" s="32" t="s">
        <v>263</v>
      </c>
      <c r="G28" s="33" t="s">
        <v>1</v>
      </c>
      <c r="H28" s="106"/>
      <c r="J28" s="9">
        <f t="shared" si="1"/>
        <v>0</v>
      </c>
    </row>
    <row r="29" spans="1:10" x14ac:dyDescent="0.4">
      <c r="A29" s="28"/>
      <c r="B29" s="35"/>
      <c r="C29" s="26">
        <v>36000</v>
      </c>
      <c r="D29" s="40">
        <v>39600</v>
      </c>
      <c r="E29" s="35" t="s">
        <v>612</v>
      </c>
      <c r="F29" s="29" t="s">
        <v>268</v>
      </c>
      <c r="G29" s="3" t="s">
        <v>5</v>
      </c>
      <c r="H29" s="104"/>
      <c r="J29" s="9">
        <f t="shared" si="1"/>
        <v>0</v>
      </c>
    </row>
    <row r="30" spans="1:10" x14ac:dyDescent="0.4">
      <c r="A30" s="28"/>
      <c r="B30" s="35"/>
      <c r="C30" s="26">
        <v>36000</v>
      </c>
      <c r="D30" s="40">
        <v>39600</v>
      </c>
      <c r="E30" s="35"/>
      <c r="F30" s="30" t="s">
        <v>267</v>
      </c>
      <c r="G30" s="31" t="s">
        <v>4</v>
      </c>
      <c r="H30" s="105"/>
      <c r="J30" s="9">
        <f t="shared" si="1"/>
        <v>0</v>
      </c>
    </row>
    <row r="31" spans="1:10" x14ac:dyDescent="0.4">
      <c r="A31" s="28"/>
      <c r="B31" s="35"/>
      <c r="C31" s="26">
        <v>36000</v>
      </c>
      <c r="D31" s="40">
        <v>39600</v>
      </c>
      <c r="E31" s="35"/>
      <c r="F31" s="30" t="s">
        <v>8</v>
      </c>
      <c r="G31" s="31" t="s">
        <v>2</v>
      </c>
      <c r="H31" s="105"/>
      <c r="J31" s="9">
        <f t="shared" si="1"/>
        <v>0</v>
      </c>
    </row>
    <row r="32" spans="1:10" x14ac:dyDescent="0.4">
      <c r="A32" s="34"/>
      <c r="B32" s="44"/>
      <c r="C32" s="27">
        <v>36000</v>
      </c>
      <c r="D32" s="45">
        <v>39600</v>
      </c>
      <c r="E32" s="44"/>
      <c r="F32" s="32" t="s">
        <v>9</v>
      </c>
      <c r="G32" s="33" t="s">
        <v>1</v>
      </c>
      <c r="H32" s="106"/>
      <c r="J32" s="9">
        <f t="shared" si="1"/>
        <v>0</v>
      </c>
    </row>
    <row r="33" spans="1:10" x14ac:dyDescent="0.4">
      <c r="A33" s="50" t="s">
        <v>405</v>
      </c>
      <c r="B33" s="59" t="s">
        <v>765</v>
      </c>
      <c r="C33" s="60">
        <v>36000</v>
      </c>
      <c r="D33" s="61">
        <v>39600</v>
      </c>
      <c r="E33" s="59" t="s">
        <v>630</v>
      </c>
      <c r="F33" s="51" t="s">
        <v>802</v>
      </c>
      <c r="G33" s="52" t="s">
        <v>5</v>
      </c>
      <c r="H33" s="111"/>
      <c r="J33" s="9">
        <f t="shared" si="1"/>
        <v>0</v>
      </c>
    </row>
    <row r="34" spans="1:10" x14ac:dyDescent="0.4">
      <c r="A34" s="50" t="s">
        <v>746</v>
      </c>
      <c r="B34" s="59"/>
      <c r="C34" s="76">
        <v>36000</v>
      </c>
      <c r="D34" s="77">
        <v>39600</v>
      </c>
      <c r="E34" s="59"/>
      <c r="F34" s="53" t="s">
        <v>803</v>
      </c>
      <c r="G34" s="54" t="s">
        <v>4</v>
      </c>
      <c r="H34" s="112"/>
      <c r="J34" s="9">
        <f t="shared" si="1"/>
        <v>0</v>
      </c>
    </row>
    <row r="35" spans="1:10" x14ac:dyDescent="0.4">
      <c r="A35" s="50" t="s">
        <v>746</v>
      </c>
      <c r="B35" s="59"/>
      <c r="C35" s="76">
        <v>36000</v>
      </c>
      <c r="D35" s="77">
        <v>39600</v>
      </c>
      <c r="E35" s="59"/>
      <c r="F35" s="53" t="s">
        <v>804</v>
      </c>
      <c r="G35" s="54" t="s">
        <v>2</v>
      </c>
      <c r="H35" s="112"/>
      <c r="J35" s="9">
        <f t="shared" si="1"/>
        <v>0</v>
      </c>
    </row>
    <row r="36" spans="1:10" x14ac:dyDescent="0.4">
      <c r="A36" s="50" t="s">
        <v>746</v>
      </c>
      <c r="B36" s="59"/>
      <c r="C36" s="76">
        <v>36000</v>
      </c>
      <c r="D36" s="77">
        <v>39600</v>
      </c>
      <c r="E36" s="59"/>
      <c r="F36" s="53" t="s">
        <v>805</v>
      </c>
      <c r="G36" s="54" t="s">
        <v>1</v>
      </c>
      <c r="H36" s="112"/>
      <c r="J36" s="9">
        <f t="shared" si="1"/>
        <v>0</v>
      </c>
    </row>
    <row r="37" spans="1:10" x14ac:dyDescent="0.4">
      <c r="A37" s="55" t="s">
        <v>746</v>
      </c>
      <c r="B37" s="67"/>
      <c r="C37" s="78">
        <v>36000</v>
      </c>
      <c r="D37" s="79">
        <v>39600</v>
      </c>
      <c r="E37" s="67"/>
      <c r="F37" s="56" t="s">
        <v>806</v>
      </c>
      <c r="G37" s="57" t="s">
        <v>3</v>
      </c>
      <c r="H37" s="113"/>
      <c r="J37" s="9">
        <f t="shared" si="1"/>
        <v>0</v>
      </c>
    </row>
    <row r="38" spans="1:10" x14ac:dyDescent="0.4">
      <c r="A38" s="28" t="s">
        <v>752</v>
      </c>
      <c r="B38" s="35" t="s">
        <v>771</v>
      </c>
      <c r="C38" s="25">
        <v>32000</v>
      </c>
      <c r="D38" s="37">
        <v>35200</v>
      </c>
      <c r="E38" s="35" t="s">
        <v>593</v>
      </c>
      <c r="F38" s="29" t="s">
        <v>270</v>
      </c>
      <c r="G38" s="3" t="s">
        <v>5</v>
      </c>
      <c r="H38" s="104"/>
      <c r="J38" s="9">
        <f t="shared" si="1"/>
        <v>0</v>
      </c>
    </row>
    <row r="39" spans="1:10" x14ac:dyDescent="0.4">
      <c r="A39" s="28"/>
      <c r="B39" s="35"/>
      <c r="C39" s="26">
        <v>32000</v>
      </c>
      <c r="D39" s="40">
        <v>35200</v>
      </c>
      <c r="E39" s="35"/>
      <c r="F39" s="30" t="s">
        <v>66</v>
      </c>
      <c r="G39" s="31" t="s">
        <v>4</v>
      </c>
      <c r="H39" s="105"/>
      <c r="J39" s="9">
        <f t="shared" si="1"/>
        <v>0</v>
      </c>
    </row>
    <row r="40" spans="1:10" x14ac:dyDescent="0.4">
      <c r="A40" s="28"/>
      <c r="B40" s="35"/>
      <c r="C40" s="26">
        <v>32000</v>
      </c>
      <c r="D40" s="40">
        <v>35200</v>
      </c>
      <c r="E40" s="35"/>
      <c r="F40" s="30" t="s">
        <v>10</v>
      </c>
      <c r="G40" s="31" t="s">
        <v>2</v>
      </c>
      <c r="H40" s="105"/>
      <c r="J40" s="9">
        <f t="shared" si="1"/>
        <v>0</v>
      </c>
    </row>
    <row r="41" spans="1:10" x14ac:dyDescent="0.4">
      <c r="A41" s="28"/>
      <c r="B41" s="35"/>
      <c r="C41" s="26">
        <v>32000</v>
      </c>
      <c r="D41" s="40">
        <v>35200</v>
      </c>
      <c r="E41" s="35"/>
      <c r="F41" s="30" t="s">
        <v>11</v>
      </c>
      <c r="G41" s="31" t="s">
        <v>1</v>
      </c>
      <c r="H41" s="105"/>
      <c r="J41" s="9">
        <f t="shared" si="1"/>
        <v>0</v>
      </c>
    </row>
    <row r="42" spans="1:10" x14ac:dyDescent="0.4">
      <c r="A42" s="28"/>
      <c r="B42" s="35"/>
      <c r="C42" s="26">
        <v>32000</v>
      </c>
      <c r="D42" s="40">
        <v>35200</v>
      </c>
      <c r="E42" s="44"/>
      <c r="F42" s="32" t="s">
        <v>269</v>
      </c>
      <c r="G42" s="33" t="s">
        <v>3</v>
      </c>
      <c r="H42" s="106"/>
      <c r="J42" s="9">
        <f t="shared" si="1"/>
        <v>0</v>
      </c>
    </row>
    <row r="43" spans="1:10" x14ac:dyDescent="0.4">
      <c r="A43" s="28"/>
      <c r="B43" s="35"/>
      <c r="C43" s="26">
        <v>32000</v>
      </c>
      <c r="D43" s="40">
        <v>35200</v>
      </c>
      <c r="E43" s="35" t="s">
        <v>634</v>
      </c>
      <c r="F43" s="29" t="s">
        <v>273</v>
      </c>
      <c r="G43" s="3" t="s">
        <v>5</v>
      </c>
      <c r="H43" s="104"/>
      <c r="J43" s="9">
        <f t="shared" si="1"/>
        <v>0</v>
      </c>
    </row>
    <row r="44" spans="1:10" x14ac:dyDescent="0.4">
      <c r="A44" s="28"/>
      <c r="B44" s="35"/>
      <c r="C44" s="26">
        <v>32000</v>
      </c>
      <c r="D44" s="40">
        <v>35200</v>
      </c>
      <c r="E44" s="35"/>
      <c r="F44" s="30" t="s">
        <v>67</v>
      </c>
      <c r="G44" s="31" t="s">
        <v>4</v>
      </c>
      <c r="H44" s="105"/>
      <c r="J44" s="9">
        <f t="shared" si="1"/>
        <v>0</v>
      </c>
    </row>
    <row r="45" spans="1:10" x14ac:dyDescent="0.4">
      <c r="A45" s="28"/>
      <c r="B45" s="35"/>
      <c r="C45" s="26">
        <v>32000</v>
      </c>
      <c r="D45" s="40">
        <v>35200</v>
      </c>
      <c r="E45" s="35"/>
      <c r="F45" s="30" t="s">
        <v>271</v>
      </c>
      <c r="G45" s="31" t="s">
        <v>2</v>
      </c>
      <c r="H45" s="105"/>
      <c r="J45" s="9">
        <f t="shared" si="1"/>
        <v>0</v>
      </c>
    </row>
    <row r="46" spans="1:10" x14ac:dyDescent="0.4">
      <c r="A46" s="28"/>
      <c r="B46" s="35"/>
      <c r="C46" s="26">
        <v>32000</v>
      </c>
      <c r="D46" s="40">
        <v>35200</v>
      </c>
      <c r="E46" s="35"/>
      <c r="F46" s="30" t="s">
        <v>68</v>
      </c>
      <c r="G46" s="31" t="s">
        <v>1</v>
      </c>
      <c r="H46" s="105"/>
      <c r="J46" s="9">
        <f t="shared" si="1"/>
        <v>0</v>
      </c>
    </row>
    <row r="47" spans="1:10" x14ac:dyDescent="0.4">
      <c r="A47" s="28"/>
      <c r="B47" s="35"/>
      <c r="C47" s="26">
        <v>32000</v>
      </c>
      <c r="D47" s="40">
        <v>35200</v>
      </c>
      <c r="E47" s="44"/>
      <c r="F47" s="32" t="s">
        <v>272</v>
      </c>
      <c r="G47" s="33" t="s">
        <v>3</v>
      </c>
      <c r="H47" s="106"/>
      <c r="J47" s="9">
        <f t="shared" si="1"/>
        <v>0</v>
      </c>
    </row>
    <row r="48" spans="1:10" x14ac:dyDescent="0.4">
      <c r="A48" s="28"/>
      <c r="B48" s="35"/>
      <c r="C48" s="26">
        <v>32000</v>
      </c>
      <c r="D48" s="40">
        <v>35200</v>
      </c>
      <c r="E48" s="35" t="s">
        <v>605</v>
      </c>
      <c r="F48" s="29" t="s">
        <v>275</v>
      </c>
      <c r="G48" s="3" t="s">
        <v>5</v>
      </c>
      <c r="H48" s="104"/>
      <c r="J48" s="9">
        <f t="shared" si="1"/>
        <v>0</v>
      </c>
    </row>
    <row r="49" spans="1:10" x14ac:dyDescent="0.4">
      <c r="A49" s="28"/>
      <c r="B49" s="35"/>
      <c r="C49" s="26">
        <v>32000</v>
      </c>
      <c r="D49" s="40">
        <v>35200</v>
      </c>
      <c r="E49" s="35"/>
      <c r="F49" s="30" t="s">
        <v>69</v>
      </c>
      <c r="G49" s="31" t="s">
        <v>4</v>
      </c>
      <c r="H49" s="105"/>
      <c r="J49" s="9">
        <f t="shared" si="1"/>
        <v>0</v>
      </c>
    </row>
    <row r="50" spans="1:10" x14ac:dyDescent="0.4">
      <c r="A50" s="28"/>
      <c r="B50" s="35"/>
      <c r="C50" s="26">
        <v>32000</v>
      </c>
      <c r="D50" s="40">
        <v>35200</v>
      </c>
      <c r="E50" s="35"/>
      <c r="F50" s="30" t="s">
        <v>12</v>
      </c>
      <c r="G50" s="31" t="s">
        <v>2</v>
      </c>
      <c r="H50" s="105"/>
      <c r="J50" s="9">
        <f t="shared" si="1"/>
        <v>0</v>
      </c>
    </row>
    <row r="51" spans="1:10" x14ac:dyDescent="0.4">
      <c r="A51" s="28"/>
      <c r="B51" s="35"/>
      <c r="C51" s="26">
        <v>32000</v>
      </c>
      <c r="D51" s="40">
        <v>35200</v>
      </c>
      <c r="E51" s="35"/>
      <c r="F51" s="30" t="s">
        <v>13</v>
      </c>
      <c r="G51" s="31" t="s">
        <v>1</v>
      </c>
      <c r="H51" s="105"/>
      <c r="J51" s="9">
        <f t="shared" si="1"/>
        <v>0</v>
      </c>
    </row>
    <row r="52" spans="1:10" x14ac:dyDescent="0.4">
      <c r="A52" s="34"/>
      <c r="B52" s="44"/>
      <c r="C52" s="27">
        <v>32000</v>
      </c>
      <c r="D52" s="45">
        <v>35200</v>
      </c>
      <c r="E52" s="44"/>
      <c r="F52" s="32" t="s">
        <v>274</v>
      </c>
      <c r="G52" s="33" t="s">
        <v>3</v>
      </c>
      <c r="H52" s="106"/>
      <c r="J52" s="9">
        <f t="shared" si="1"/>
        <v>0</v>
      </c>
    </row>
    <row r="53" spans="1:10" x14ac:dyDescent="0.4">
      <c r="A53" s="50" t="s">
        <v>747</v>
      </c>
      <c r="B53" s="59" t="s">
        <v>766</v>
      </c>
      <c r="C53" s="60">
        <v>32000</v>
      </c>
      <c r="D53" s="61">
        <v>35200</v>
      </c>
      <c r="E53" s="59" t="s">
        <v>631</v>
      </c>
      <c r="F53" s="51" t="s">
        <v>617</v>
      </c>
      <c r="G53" s="52" t="s">
        <v>5</v>
      </c>
      <c r="H53" s="111"/>
      <c r="J53" s="9">
        <f t="shared" si="1"/>
        <v>0</v>
      </c>
    </row>
    <row r="54" spans="1:10" x14ac:dyDescent="0.4">
      <c r="A54" s="50"/>
      <c r="B54" s="59"/>
      <c r="C54" s="76">
        <v>32000</v>
      </c>
      <c r="D54" s="77">
        <v>35200</v>
      </c>
      <c r="E54" s="59"/>
      <c r="F54" s="53" t="s">
        <v>615</v>
      </c>
      <c r="G54" s="54" t="s">
        <v>4</v>
      </c>
      <c r="H54" s="112"/>
      <c r="J54" s="9">
        <f t="shared" si="1"/>
        <v>0</v>
      </c>
    </row>
    <row r="55" spans="1:10" x14ac:dyDescent="0.4">
      <c r="A55" s="50"/>
      <c r="B55" s="59"/>
      <c r="C55" s="76">
        <v>32000</v>
      </c>
      <c r="D55" s="77">
        <v>35200</v>
      </c>
      <c r="E55" s="59"/>
      <c r="F55" s="53" t="s">
        <v>614</v>
      </c>
      <c r="G55" s="54" t="s">
        <v>2</v>
      </c>
      <c r="H55" s="112"/>
      <c r="J55" s="9">
        <f t="shared" si="1"/>
        <v>0</v>
      </c>
    </row>
    <row r="56" spans="1:10" x14ac:dyDescent="0.4">
      <c r="A56" s="50"/>
      <c r="B56" s="59"/>
      <c r="C56" s="76">
        <v>32000</v>
      </c>
      <c r="D56" s="77">
        <v>35200</v>
      </c>
      <c r="E56" s="59"/>
      <c r="F56" s="53" t="s">
        <v>588</v>
      </c>
      <c r="G56" s="54" t="s">
        <v>1</v>
      </c>
      <c r="H56" s="112"/>
      <c r="J56" s="9">
        <f t="shared" si="1"/>
        <v>0</v>
      </c>
    </row>
    <row r="57" spans="1:10" x14ac:dyDescent="0.4">
      <c r="A57" s="55"/>
      <c r="B57" s="67"/>
      <c r="C57" s="78">
        <v>32000</v>
      </c>
      <c r="D57" s="79">
        <v>35200</v>
      </c>
      <c r="E57" s="67"/>
      <c r="F57" s="56" t="s">
        <v>616</v>
      </c>
      <c r="G57" s="57" t="s">
        <v>3</v>
      </c>
      <c r="H57" s="113"/>
      <c r="J57" s="9">
        <f t="shared" si="1"/>
        <v>0</v>
      </c>
    </row>
    <row r="58" spans="1:10" x14ac:dyDescent="0.4">
      <c r="A58" s="28" t="s">
        <v>753</v>
      </c>
      <c r="B58" s="35" t="s">
        <v>772</v>
      </c>
      <c r="C58" s="25">
        <v>15000</v>
      </c>
      <c r="D58" s="37">
        <v>16500</v>
      </c>
      <c r="E58" s="35" t="s">
        <v>593</v>
      </c>
      <c r="F58" s="29" t="s">
        <v>280</v>
      </c>
      <c r="G58" s="3" t="s">
        <v>5</v>
      </c>
      <c r="H58" s="104"/>
      <c r="J58" s="9">
        <f t="shared" si="1"/>
        <v>0</v>
      </c>
    </row>
    <row r="59" spans="1:10" x14ac:dyDescent="0.4">
      <c r="A59" s="28"/>
      <c r="B59" s="35"/>
      <c r="C59" s="26">
        <v>15000</v>
      </c>
      <c r="D59" s="40">
        <v>16500</v>
      </c>
      <c r="E59" s="35"/>
      <c r="F59" s="30" t="s">
        <v>278</v>
      </c>
      <c r="G59" s="31" t="s">
        <v>4</v>
      </c>
      <c r="H59" s="105"/>
      <c r="J59" s="9">
        <f t="shared" si="1"/>
        <v>0</v>
      </c>
    </row>
    <row r="60" spans="1:10" x14ac:dyDescent="0.4">
      <c r="A60" s="28"/>
      <c r="B60" s="35"/>
      <c r="C60" s="26">
        <v>15000</v>
      </c>
      <c r="D60" s="40">
        <v>16500</v>
      </c>
      <c r="E60" s="35"/>
      <c r="F60" s="30" t="s">
        <v>277</v>
      </c>
      <c r="G60" s="31" t="s">
        <v>2</v>
      </c>
      <c r="H60" s="105"/>
      <c r="J60" s="9">
        <f t="shared" si="1"/>
        <v>0</v>
      </c>
    </row>
    <row r="61" spans="1:10" x14ac:dyDescent="0.4">
      <c r="A61" s="28"/>
      <c r="B61" s="35"/>
      <c r="C61" s="26">
        <v>15000</v>
      </c>
      <c r="D61" s="40">
        <v>16500</v>
      </c>
      <c r="E61" s="35"/>
      <c r="F61" s="30" t="s">
        <v>276</v>
      </c>
      <c r="G61" s="31" t="s">
        <v>1</v>
      </c>
      <c r="H61" s="105"/>
      <c r="J61" s="9">
        <f t="shared" si="1"/>
        <v>0</v>
      </c>
    </row>
    <row r="62" spans="1:10" x14ac:dyDescent="0.4">
      <c r="A62" s="28"/>
      <c r="B62" s="35"/>
      <c r="C62" s="26">
        <v>15000</v>
      </c>
      <c r="D62" s="40">
        <v>16500</v>
      </c>
      <c r="E62" s="44"/>
      <c r="F62" s="32" t="s">
        <v>279</v>
      </c>
      <c r="G62" s="33" t="s">
        <v>3</v>
      </c>
      <c r="H62" s="106"/>
      <c r="J62" s="9">
        <f t="shared" si="1"/>
        <v>0</v>
      </c>
    </row>
    <row r="63" spans="1:10" x14ac:dyDescent="0.4">
      <c r="A63" s="28"/>
      <c r="B63" s="35"/>
      <c r="C63" s="26">
        <v>15000</v>
      </c>
      <c r="D63" s="40">
        <v>16500</v>
      </c>
      <c r="E63" s="35" t="s">
        <v>635</v>
      </c>
      <c r="F63" s="29" t="s">
        <v>290</v>
      </c>
      <c r="G63" s="3" t="s">
        <v>5</v>
      </c>
      <c r="H63" s="104"/>
      <c r="J63" s="9">
        <f t="shared" si="1"/>
        <v>0</v>
      </c>
    </row>
    <row r="64" spans="1:10" x14ac:dyDescent="0.4">
      <c r="A64" s="28"/>
      <c r="B64" s="35"/>
      <c r="C64" s="26">
        <v>15000</v>
      </c>
      <c r="D64" s="40">
        <v>16500</v>
      </c>
      <c r="E64" s="35"/>
      <c r="F64" s="30" t="s">
        <v>288</v>
      </c>
      <c r="G64" s="31" t="s">
        <v>4</v>
      </c>
      <c r="H64" s="105"/>
      <c r="J64" s="9">
        <f t="shared" si="1"/>
        <v>0</v>
      </c>
    </row>
    <row r="65" spans="1:10" x14ac:dyDescent="0.4">
      <c r="A65" s="28"/>
      <c r="B65" s="35"/>
      <c r="C65" s="26">
        <v>15000</v>
      </c>
      <c r="D65" s="40">
        <v>16500</v>
      </c>
      <c r="E65" s="35"/>
      <c r="F65" s="30" t="s">
        <v>287</v>
      </c>
      <c r="G65" s="31" t="s">
        <v>2</v>
      </c>
      <c r="H65" s="105"/>
      <c r="J65" s="9">
        <f t="shared" si="1"/>
        <v>0</v>
      </c>
    </row>
    <row r="66" spans="1:10" x14ac:dyDescent="0.4">
      <c r="A66" s="28"/>
      <c r="B66" s="35"/>
      <c r="C66" s="26">
        <v>15000</v>
      </c>
      <c r="D66" s="40">
        <v>16500</v>
      </c>
      <c r="E66" s="35"/>
      <c r="F66" s="30" t="s">
        <v>286</v>
      </c>
      <c r="G66" s="31" t="s">
        <v>1</v>
      </c>
      <c r="H66" s="105"/>
      <c r="J66" s="9">
        <f t="shared" si="1"/>
        <v>0</v>
      </c>
    </row>
    <row r="67" spans="1:10" x14ac:dyDescent="0.4">
      <c r="A67" s="28"/>
      <c r="B67" s="35"/>
      <c r="C67" s="26">
        <v>15000</v>
      </c>
      <c r="D67" s="40">
        <v>16500</v>
      </c>
      <c r="E67" s="44"/>
      <c r="F67" s="32" t="s">
        <v>289</v>
      </c>
      <c r="G67" s="33" t="s">
        <v>3</v>
      </c>
      <c r="H67" s="106"/>
      <c r="J67" s="9">
        <f t="shared" si="1"/>
        <v>0</v>
      </c>
    </row>
    <row r="68" spans="1:10" x14ac:dyDescent="0.4">
      <c r="A68" s="28"/>
      <c r="B68" s="35"/>
      <c r="C68" s="26">
        <v>15000</v>
      </c>
      <c r="D68" s="40">
        <v>16500</v>
      </c>
      <c r="E68" s="35" t="s">
        <v>605</v>
      </c>
      <c r="F68" s="29" t="s">
        <v>285</v>
      </c>
      <c r="G68" s="3" t="s">
        <v>5</v>
      </c>
      <c r="H68" s="104"/>
      <c r="J68" s="9">
        <f t="shared" ref="J68:J131" si="2">C68*H68</f>
        <v>0</v>
      </c>
    </row>
    <row r="69" spans="1:10" x14ac:dyDescent="0.4">
      <c r="A69" s="28"/>
      <c r="B69" s="35"/>
      <c r="C69" s="26">
        <v>15000</v>
      </c>
      <c r="D69" s="40">
        <v>16500</v>
      </c>
      <c r="E69" s="35"/>
      <c r="F69" s="30" t="s">
        <v>283</v>
      </c>
      <c r="G69" s="31" t="s">
        <v>4</v>
      </c>
      <c r="H69" s="105"/>
      <c r="J69" s="9">
        <f t="shared" si="2"/>
        <v>0</v>
      </c>
    </row>
    <row r="70" spans="1:10" x14ac:dyDescent="0.4">
      <c r="A70" s="28"/>
      <c r="B70" s="35"/>
      <c r="C70" s="26">
        <v>15000</v>
      </c>
      <c r="D70" s="40">
        <v>16500</v>
      </c>
      <c r="E70" s="35"/>
      <c r="F70" s="30" t="s">
        <v>282</v>
      </c>
      <c r="G70" s="31" t="s">
        <v>2</v>
      </c>
      <c r="H70" s="105"/>
      <c r="J70" s="9">
        <f t="shared" si="2"/>
        <v>0</v>
      </c>
    </row>
    <row r="71" spans="1:10" x14ac:dyDescent="0.4">
      <c r="A71" s="28"/>
      <c r="B71" s="35"/>
      <c r="C71" s="26">
        <v>15000</v>
      </c>
      <c r="D71" s="40">
        <v>16500</v>
      </c>
      <c r="E71" s="35"/>
      <c r="F71" s="30" t="s">
        <v>281</v>
      </c>
      <c r="G71" s="31" t="s">
        <v>1</v>
      </c>
      <c r="H71" s="105"/>
      <c r="J71" s="9">
        <f t="shared" si="2"/>
        <v>0</v>
      </c>
    </row>
    <row r="72" spans="1:10" x14ac:dyDescent="0.4">
      <c r="A72" s="34"/>
      <c r="B72" s="44"/>
      <c r="C72" s="27">
        <v>15000</v>
      </c>
      <c r="D72" s="45">
        <v>16500</v>
      </c>
      <c r="E72" s="44"/>
      <c r="F72" s="32" t="s">
        <v>284</v>
      </c>
      <c r="G72" s="33" t="s">
        <v>3</v>
      </c>
      <c r="H72" s="106"/>
      <c r="J72" s="9">
        <f t="shared" si="2"/>
        <v>0</v>
      </c>
    </row>
    <row r="73" spans="1:10" x14ac:dyDescent="0.4">
      <c r="A73" s="50" t="s">
        <v>754</v>
      </c>
      <c r="B73" s="59" t="s">
        <v>773</v>
      </c>
      <c r="C73" s="60">
        <v>12000</v>
      </c>
      <c r="D73" s="61">
        <v>13200.000000000002</v>
      </c>
      <c r="E73" s="59" t="s">
        <v>605</v>
      </c>
      <c r="F73" s="51" t="s">
        <v>297</v>
      </c>
      <c r="G73" s="52" t="s">
        <v>5</v>
      </c>
      <c r="H73" s="111"/>
      <c r="J73" s="9">
        <f t="shared" si="2"/>
        <v>0</v>
      </c>
    </row>
    <row r="74" spans="1:10" x14ac:dyDescent="0.4">
      <c r="A74" s="50"/>
      <c r="B74" s="59"/>
      <c r="C74" s="76">
        <v>12000</v>
      </c>
      <c r="D74" s="77">
        <v>13200.000000000002</v>
      </c>
      <c r="E74" s="59"/>
      <c r="F74" s="53" t="s">
        <v>295</v>
      </c>
      <c r="G74" s="54" t="s">
        <v>4</v>
      </c>
      <c r="H74" s="112"/>
      <c r="J74" s="9">
        <f t="shared" si="2"/>
        <v>0</v>
      </c>
    </row>
    <row r="75" spans="1:10" x14ac:dyDescent="0.4">
      <c r="A75" s="50"/>
      <c r="B75" s="59"/>
      <c r="C75" s="76">
        <v>12000</v>
      </c>
      <c r="D75" s="77">
        <v>13200.000000000002</v>
      </c>
      <c r="E75" s="59"/>
      <c r="F75" s="53" t="s">
        <v>294</v>
      </c>
      <c r="G75" s="54" t="s">
        <v>2</v>
      </c>
      <c r="H75" s="112"/>
      <c r="J75" s="9">
        <f t="shared" si="2"/>
        <v>0</v>
      </c>
    </row>
    <row r="76" spans="1:10" x14ac:dyDescent="0.4">
      <c r="A76" s="50"/>
      <c r="B76" s="59"/>
      <c r="C76" s="76">
        <v>12000</v>
      </c>
      <c r="D76" s="77">
        <v>13200.000000000002</v>
      </c>
      <c r="E76" s="59"/>
      <c r="F76" s="53" t="s">
        <v>293</v>
      </c>
      <c r="G76" s="54" t="s">
        <v>1</v>
      </c>
      <c r="H76" s="112"/>
      <c r="J76" s="9">
        <f t="shared" si="2"/>
        <v>0</v>
      </c>
    </row>
    <row r="77" spans="1:10" x14ac:dyDescent="0.4">
      <c r="A77" s="50"/>
      <c r="B77" s="59"/>
      <c r="C77" s="76">
        <v>12000</v>
      </c>
      <c r="D77" s="77">
        <v>13200.000000000002</v>
      </c>
      <c r="E77" s="67"/>
      <c r="F77" s="56" t="s">
        <v>296</v>
      </c>
      <c r="G77" s="57" t="s">
        <v>3</v>
      </c>
      <c r="H77" s="113"/>
      <c r="J77" s="9">
        <f t="shared" si="2"/>
        <v>0</v>
      </c>
    </row>
    <row r="78" spans="1:10" x14ac:dyDescent="0.4">
      <c r="A78" s="50"/>
      <c r="B78" s="59"/>
      <c r="C78" s="76">
        <v>12000</v>
      </c>
      <c r="D78" s="77">
        <v>13200.000000000002</v>
      </c>
      <c r="E78" s="59" t="s">
        <v>635</v>
      </c>
      <c r="F78" s="51" t="s">
        <v>299</v>
      </c>
      <c r="G78" s="52" t="s">
        <v>5</v>
      </c>
      <c r="H78" s="111"/>
      <c r="J78" s="9">
        <f t="shared" si="2"/>
        <v>0</v>
      </c>
    </row>
    <row r="79" spans="1:10" x14ac:dyDescent="0.4">
      <c r="A79" s="50"/>
      <c r="B79" s="59"/>
      <c r="C79" s="76">
        <v>12000</v>
      </c>
      <c r="D79" s="77">
        <v>13200.000000000002</v>
      </c>
      <c r="E79" s="59"/>
      <c r="F79" s="53" t="s">
        <v>78</v>
      </c>
      <c r="G79" s="54" t="s">
        <v>4</v>
      </c>
      <c r="H79" s="112"/>
      <c r="J79" s="9">
        <f t="shared" si="2"/>
        <v>0</v>
      </c>
    </row>
    <row r="80" spans="1:10" x14ac:dyDescent="0.4">
      <c r="A80" s="50"/>
      <c r="B80" s="59"/>
      <c r="C80" s="76">
        <v>12000</v>
      </c>
      <c r="D80" s="77">
        <v>13200.000000000002</v>
      </c>
      <c r="E80" s="59"/>
      <c r="F80" s="53" t="s">
        <v>79</v>
      </c>
      <c r="G80" s="54" t="s">
        <v>2</v>
      </c>
      <c r="H80" s="112"/>
      <c r="J80" s="9">
        <f t="shared" si="2"/>
        <v>0</v>
      </c>
    </row>
    <row r="81" spans="1:10" x14ac:dyDescent="0.4">
      <c r="A81" s="50"/>
      <c r="B81" s="59"/>
      <c r="C81" s="76">
        <v>12000</v>
      </c>
      <c r="D81" s="77">
        <v>13200.000000000002</v>
      </c>
      <c r="E81" s="59"/>
      <c r="F81" s="53" t="s">
        <v>80</v>
      </c>
      <c r="G81" s="54" t="s">
        <v>1</v>
      </c>
      <c r="H81" s="112"/>
      <c r="J81" s="9">
        <f t="shared" si="2"/>
        <v>0</v>
      </c>
    </row>
    <row r="82" spans="1:10" x14ac:dyDescent="0.4">
      <c r="A82" s="50"/>
      <c r="B82" s="59"/>
      <c r="C82" s="76">
        <v>12000</v>
      </c>
      <c r="D82" s="77">
        <v>13200.000000000002</v>
      </c>
      <c r="E82" s="67"/>
      <c r="F82" s="56" t="s">
        <v>298</v>
      </c>
      <c r="G82" s="57" t="s">
        <v>3</v>
      </c>
      <c r="H82" s="113"/>
      <c r="J82" s="9">
        <f t="shared" si="2"/>
        <v>0</v>
      </c>
    </row>
    <row r="83" spans="1:10" x14ac:dyDescent="0.4">
      <c r="A83" s="50"/>
      <c r="B83" s="59"/>
      <c r="C83" s="76">
        <v>12000</v>
      </c>
      <c r="D83" s="77">
        <v>13200.000000000002</v>
      </c>
      <c r="E83" s="59" t="s">
        <v>594</v>
      </c>
      <c r="F83" s="51" t="s">
        <v>292</v>
      </c>
      <c r="G83" s="52" t="s">
        <v>5</v>
      </c>
      <c r="H83" s="111"/>
      <c r="J83" s="9">
        <f t="shared" si="2"/>
        <v>0</v>
      </c>
    </row>
    <row r="84" spans="1:10" x14ac:dyDescent="0.4">
      <c r="A84" s="50"/>
      <c r="B84" s="59"/>
      <c r="C84" s="76">
        <v>12000</v>
      </c>
      <c r="D84" s="77">
        <v>13200.000000000002</v>
      </c>
      <c r="E84" s="59"/>
      <c r="F84" s="53" t="s">
        <v>75</v>
      </c>
      <c r="G84" s="54" t="s">
        <v>4</v>
      </c>
      <c r="H84" s="112"/>
      <c r="J84" s="9">
        <f t="shared" si="2"/>
        <v>0</v>
      </c>
    </row>
    <row r="85" spans="1:10" x14ac:dyDescent="0.4">
      <c r="A85" s="50"/>
      <c r="B85" s="59"/>
      <c r="C85" s="76">
        <v>12000</v>
      </c>
      <c r="D85" s="77">
        <v>13200.000000000002</v>
      </c>
      <c r="E85" s="59"/>
      <c r="F85" s="53" t="s">
        <v>76</v>
      </c>
      <c r="G85" s="54" t="s">
        <v>2</v>
      </c>
      <c r="H85" s="112"/>
      <c r="J85" s="9">
        <f t="shared" si="2"/>
        <v>0</v>
      </c>
    </row>
    <row r="86" spans="1:10" x14ac:dyDescent="0.4">
      <c r="A86" s="50"/>
      <c r="B86" s="59"/>
      <c r="C86" s="76">
        <v>12000</v>
      </c>
      <c r="D86" s="77">
        <v>13200.000000000002</v>
      </c>
      <c r="E86" s="59"/>
      <c r="F86" s="53" t="s">
        <v>77</v>
      </c>
      <c r="G86" s="54" t="s">
        <v>1</v>
      </c>
      <c r="H86" s="112"/>
      <c r="J86" s="9">
        <f t="shared" si="2"/>
        <v>0</v>
      </c>
    </row>
    <row r="87" spans="1:10" x14ac:dyDescent="0.4">
      <c r="A87" s="55"/>
      <c r="B87" s="67"/>
      <c r="C87" s="78">
        <v>12000</v>
      </c>
      <c r="D87" s="79">
        <v>13200.000000000002</v>
      </c>
      <c r="E87" s="67"/>
      <c r="F87" s="56" t="s">
        <v>291</v>
      </c>
      <c r="G87" s="57" t="s">
        <v>3</v>
      </c>
      <c r="H87" s="113"/>
      <c r="J87" s="9">
        <f t="shared" si="2"/>
        <v>0</v>
      </c>
    </row>
    <row r="88" spans="1:10" x14ac:dyDescent="0.4">
      <c r="A88" s="28" t="s">
        <v>755</v>
      </c>
      <c r="B88" s="35" t="s">
        <v>774</v>
      </c>
      <c r="C88" s="25">
        <v>17000</v>
      </c>
      <c r="D88" s="37">
        <v>18700</v>
      </c>
      <c r="E88" s="35" t="s">
        <v>593</v>
      </c>
      <c r="F88" s="29" t="s">
        <v>70</v>
      </c>
      <c r="G88" s="3" t="s">
        <v>5</v>
      </c>
      <c r="H88" s="104"/>
      <c r="J88" s="9">
        <f t="shared" si="2"/>
        <v>0</v>
      </c>
    </row>
    <row r="89" spans="1:10" x14ac:dyDescent="0.4">
      <c r="A89" s="28"/>
      <c r="B89" s="35"/>
      <c r="C89" s="26">
        <v>17000</v>
      </c>
      <c r="D89" s="40">
        <v>18700</v>
      </c>
      <c r="E89" s="35"/>
      <c r="F89" s="30" t="s">
        <v>302</v>
      </c>
      <c r="G89" s="31" t="s">
        <v>4</v>
      </c>
      <c r="H89" s="105"/>
      <c r="J89" s="9">
        <f t="shared" si="2"/>
        <v>0</v>
      </c>
    </row>
    <row r="90" spans="1:10" x14ac:dyDescent="0.4">
      <c r="A90" s="28"/>
      <c r="B90" s="35"/>
      <c r="C90" s="26">
        <v>17000</v>
      </c>
      <c r="D90" s="40">
        <v>18700</v>
      </c>
      <c r="E90" s="35"/>
      <c r="F90" s="30" t="s">
        <v>301</v>
      </c>
      <c r="G90" s="31" t="s">
        <v>2</v>
      </c>
      <c r="H90" s="105"/>
      <c r="J90" s="9">
        <f t="shared" si="2"/>
        <v>0</v>
      </c>
    </row>
    <row r="91" spans="1:10" x14ac:dyDescent="0.4">
      <c r="A91" s="28"/>
      <c r="B91" s="35"/>
      <c r="C91" s="26">
        <v>17000</v>
      </c>
      <c r="D91" s="40">
        <v>18700</v>
      </c>
      <c r="E91" s="35"/>
      <c r="F91" s="30" t="s">
        <v>300</v>
      </c>
      <c r="G91" s="31" t="s">
        <v>1</v>
      </c>
      <c r="H91" s="105"/>
      <c r="J91" s="9">
        <f t="shared" si="2"/>
        <v>0</v>
      </c>
    </row>
    <row r="92" spans="1:10" x14ac:dyDescent="0.4">
      <c r="A92" s="28"/>
      <c r="B92" s="35"/>
      <c r="C92" s="26">
        <v>17000</v>
      </c>
      <c r="D92" s="40">
        <v>18700</v>
      </c>
      <c r="E92" s="44"/>
      <c r="F92" s="32" t="s">
        <v>303</v>
      </c>
      <c r="G92" s="33" t="s">
        <v>3</v>
      </c>
      <c r="H92" s="106"/>
      <c r="J92" s="9">
        <f t="shared" si="2"/>
        <v>0</v>
      </c>
    </row>
    <row r="93" spans="1:10" x14ac:dyDescent="0.4">
      <c r="A93" s="28"/>
      <c r="B93" s="35"/>
      <c r="C93" s="26">
        <v>17000</v>
      </c>
      <c r="D93" s="40">
        <v>18700</v>
      </c>
      <c r="E93" s="35" t="s">
        <v>635</v>
      </c>
      <c r="F93" s="29" t="s">
        <v>309</v>
      </c>
      <c r="G93" s="3" t="s">
        <v>5</v>
      </c>
      <c r="H93" s="104"/>
      <c r="J93" s="9">
        <f t="shared" si="2"/>
        <v>0</v>
      </c>
    </row>
    <row r="94" spans="1:10" x14ac:dyDescent="0.4">
      <c r="A94" s="28"/>
      <c r="B94" s="35"/>
      <c r="C94" s="26">
        <v>17000</v>
      </c>
      <c r="D94" s="40">
        <v>18700</v>
      </c>
      <c r="E94" s="35"/>
      <c r="F94" s="30" t="s">
        <v>71</v>
      </c>
      <c r="G94" s="31" t="s">
        <v>4</v>
      </c>
      <c r="H94" s="105"/>
      <c r="J94" s="9">
        <f t="shared" si="2"/>
        <v>0</v>
      </c>
    </row>
    <row r="95" spans="1:10" x14ac:dyDescent="0.4">
      <c r="A95" s="28"/>
      <c r="B95" s="35"/>
      <c r="C95" s="26">
        <v>17000</v>
      </c>
      <c r="D95" s="40">
        <v>18700</v>
      </c>
      <c r="E95" s="35"/>
      <c r="F95" s="30" t="s">
        <v>307</v>
      </c>
      <c r="G95" s="31" t="s">
        <v>2</v>
      </c>
      <c r="H95" s="105"/>
      <c r="J95" s="9">
        <f t="shared" si="2"/>
        <v>0</v>
      </c>
    </row>
    <row r="96" spans="1:10" x14ac:dyDescent="0.4">
      <c r="A96" s="28"/>
      <c r="B96" s="35"/>
      <c r="C96" s="26">
        <v>17000</v>
      </c>
      <c r="D96" s="40">
        <v>18700</v>
      </c>
      <c r="E96" s="35"/>
      <c r="F96" s="30" t="s">
        <v>306</v>
      </c>
      <c r="G96" s="31" t="s">
        <v>1</v>
      </c>
      <c r="H96" s="105"/>
      <c r="J96" s="9">
        <f t="shared" si="2"/>
        <v>0</v>
      </c>
    </row>
    <row r="97" spans="1:10" x14ac:dyDescent="0.4">
      <c r="A97" s="28"/>
      <c r="B97" s="35"/>
      <c r="C97" s="26">
        <v>17000</v>
      </c>
      <c r="D97" s="40">
        <v>18700</v>
      </c>
      <c r="E97" s="44"/>
      <c r="F97" s="32" t="s">
        <v>308</v>
      </c>
      <c r="G97" s="33" t="s">
        <v>3</v>
      </c>
      <c r="H97" s="106"/>
      <c r="J97" s="9">
        <f t="shared" si="2"/>
        <v>0</v>
      </c>
    </row>
    <row r="98" spans="1:10" x14ac:dyDescent="0.4">
      <c r="A98" s="28"/>
      <c r="B98" s="35"/>
      <c r="C98" s="26">
        <v>17000</v>
      </c>
      <c r="D98" s="40">
        <v>18700</v>
      </c>
      <c r="E98" s="35" t="s">
        <v>605</v>
      </c>
      <c r="F98" s="29" t="s">
        <v>72</v>
      </c>
      <c r="G98" s="3" t="s">
        <v>5</v>
      </c>
      <c r="H98" s="104"/>
      <c r="J98" s="9">
        <f t="shared" si="2"/>
        <v>0</v>
      </c>
    </row>
    <row r="99" spans="1:10" x14ac:dyDescent="0.4">
      <c r="A99" s="28"/>
      <c r="B99" s="35"/>
      <c r="C99" s="26">
        <v>17000</v>
      </c>
      <c r="D99" s="40">
        <v>18700</v>
      </c>
      <c r="E99" s="35"/>
      <c r="F99" s="30" t="s">
        <v>73</v>
      </c>
      <c r="G99" s="31" t="s">
        <v>4</v>
      </c>
      <c r="H99" s="105"/>
      <c r="J99" s="9">
        <f t="shared" si="2"/>
        <v>0</v>
      </c>
    </row>
    <row r="100" spans="1:10" x14ac:dyDescent="0.4">
      <c r="A100" s="28"/>
      <c r="B100" s="35"/>
      <c r="C100" s="26">
        <v>17000</v>
      </c>
      <c r="D100" s="40">
        <v>18700</v>
      </c>
      <c r="E100" s="35"/>
      <c r="F100" s="30" t="s">
        <v>74</v>
      </c>
      <c r="G100" s="31" t="s">
        <v>2</v>
      </c>
      <c r="H100" s="105"/>
      <c r="J100" s="9">
        <f t="shared" si="2"/>
        <v>0</v>
      </c>
    </row>
    <row r="101" spans="1:10" x14ac:dyDescent="0.4">
      <c r="A101" s="28"/>
      <c r="B101" s="35"/>
      <c r="C101" s="26">
        <v>17000</v>
      </c>
      <c r="D101" s="40">
        <v>18700</v>
      </c>
      <c r="E101" s="35"/>
      <c r="F101" s="30" t="s">
        <v>304</v>
      </c>
      <c r="G101" s="31" t="s">
        <v>1</v>
      </c>
      <c r="H101" s="105"/>
      <c r="J101" s="9">
        <f t="shared" si="2"/>
        <v>0</v>
      </c>
    </row>
    <row r="102" spans="1:10" x14ac:dyDescent="0.4">
      <c r="A102" s="34"/>
      <c r="B102" s="44"/>
      <c r="C102" s="27">
        <v>17000</v>
      </c>
      <c r="D102" s="45">
        <v>18700</v>
      </c>
      <c r="E102" s="44"/>
      <c r="F102" s="32" t="s">
        <v>305</v>
      </c>
      <c r="G102" s="33" t="s">
        <v>3</v>
      </c>
      <c r="H102" s="106"/>
      <c r="J102" s="9">
        <f t="shared" si="2"/>
        <v>0</v>
      </c>
    </row>
    <row r="103" spans="1:10" x14ac:dyDescent="0.4">
      <c r="A103" s="50" t="s">
        <v>756</v>
      </c>
      <c r="B103" s="59" t="s">
        <v>775</v>
      </c>
      <c r="C103" s="60">
        <v>15000</v>
      </c>
      <c r="D103" s="61">
        <v>16500</v>
      </c>
      <c r="E103" s="59" t="s">
        <v>593</v>
      </c>
      <c r="F103" s="51" t="s">
        <v>314</v>
      </c>
      <c r="G103" s="52" t="s">
        <v>5</v>
      </c>
      <c r="H103" s="111"/>
      <c r="J103" s="9">
        <f t="shared" si="2"/>
        <v>0</v>
      </c>
    </row>
    <row r="104" spans="1:10" x14ac:dyDescent="0.4">
      <c r="A104" s="50"/>
      <c r="B104" s="59"/>
      <c r="C104" s="76">
        <v>15000</v>
      </c>
      <c r="D104" s="77">
        <v>16500</v>
      </c>
      <c r="E104" s="59"/>
      <c r="F104" s="53" t="s">
        <v>312</v>
      </c>
      <c r="G104" s="54" t="s">
        <v>4</v>
      </c>
      <c r="H104" s="112"/>
      <c r="J104" s="9">
        <f t="shared" si="2"/>
        <v>0</v>
      </c>
    </row>
    <row r="105" spans="1:10" x14ac:dyDescent="0.4">
      <c r="A105" s="50"/>
      <c r="B105" s="59"/>
      <c r="C105" s="76">
        <v>15000</v>
      </c>
      <c r="D105" s="77">
        <v>16500</v>
      </c>
      <c r="E105" s="59"/>
      <c r="F105" s="53" t="s">
        <v>311</v>
      </c>
      <c r="G105" s="54" t="s">
        <v>2</v>
      </c>
      <c r="H105" s="112"/>
      <c r="J105" s="9">
        <f t="shared" si="2"/>
        <v>0</v>
      </c>
    </row>
    <row r="106" spans="1:10" x14ac:dyDescent="0.4">
      <c r="A106" s="50"/>
      <c r="B106" s="59"/>
      <c r="C106" s="76">
        <v>15000</v>
      </c>
      <c r="D106" s="77">
        <v>16500</v>
      </c>
      <c r="E106" s="59"/>
      <c r="F106" s="53" t="s">
        <v>310</v>
      </c>
      <c r="G106" s="54" t="s">
        <v>1</v>
      </c>
      <c r="H106" s="112"/>
      <c r="J106" s="9">
        <f t="shared" si="2"/>
        <v>0</v>
      </c>
    </row>
    <row r="107" spans="1:10" x14ac:dyDescent="0.4">
      <c r="A107" s="50"/>
      <c r="B107" s="59"/>
      <c r="C107" s="76">
        <v>15000</v>
      </c>
      <c r="D107" s="77">
        <v>16500</v>
      </c>
      <c r="E107" s="67"/>
      <c r="F107" s="56" t="s">
        <v>313</v>
      </c>
      <c r="G107" s="57" t="s">
        <v>3</v>
      </c>
      <c r="H107" s="113"/>
      <c r="J107" s="9">
        <f t="shared" si="2"/>
        <v>0</v>
      </c>
    </row>
    <row r="108" spans="1:10" x14ac:dyDescent="0.4">
      <c r="A108" s="50"/>
      <c r="B108" s="59"/>
      <c r="C108" s="76">
        <v>15000</v>
      </c>
      <c r="D108" s="77">
        <v>16500</v>
      </c>
      <c r="E108" s="59" t="s">
        <v>635</v>
      </c>
      <c r="F108" s="51" t="s">
        <v>324</v>
      </c>
      <c r="G108" s="52" t="s">
        <v>5</v>
      </c>
      <c r="H108" s="111"/>
      <c r="J108" s="9">
        <f t="shared" si="2"/>
        <v>0</v>
      </c>
    </row>
    <row r="109" spans="1:10" x14ac:dyDescent="0.4">
      <c r="A109" s="50"/>
      <c r="B109" s="59"/>
      <c r="C109" s="76">
        <v>15000</v>
      </c>
      <c r="D109" s="77">
        <v>16500</v>
      </c>
      <c r="E109" s="59"/>
      <c r="F109" s="53" t="s">
        <v>322</v>
      </c>
      <c r="G109" s="54" t="s">
        <v>4</v>
      </c>
      <c r="H109" s="112"/>
      <c r="J109" s="9">
        <f t="shared" si="2"/>
        <v>0</v>
      </c>
    </row>
    <row r="110" spans="1:10" x14ac:dyDescent="0.4">
      <c r="A110" s="50"/>
      <c r="B110" s="59"/>
      <c r="C110" s="76">
        <v>15000</v>
      </c>
      <c r="D110" s="77">
        <v>16500</v>
      </c>
      <c r="E110" s="59"/>
      <c r="F110" s="53" t="s">
        <v>321</v>
      </c>
      <c r="G110" s="54" t="s">
        <v>2</v>
      </c>
      <c r="H110" s="112"/>
      <c r="J110" s="9">
        <f t="shared" si="2"/>
        <v>0</v>
      </c>
    </row>
    <row r="111" spans="1:10" x14ac:dyDescent="0.4">
      <c r="A111" s="50"/>
      <c r="B111" s="59"/>
      <c r="C111" s="76">
        <v>15000</v>
      </c>
      <c r="D111" s="77">
        <v>16500</v>
      </c>
      <c r="E111" s="59"/>
      <c r="F111" s="53" t="s">
        <v>320</v>
      </c>
      <c r="G111" s="54" t="s">
        <v>1</v>
      </c>
      <c r="H111" s="112"/>
      <c r="J111" s="9">
        <f t="shared" si="2"/>
        <v>0</v>
      </c>
    </row>
    <row r="112" spans="1:10" x14ac:dyDescent="0.4">
      <c r="A112" s="50"/>
      <c r="B112" s="59"/>
      <c r="C112" s="76">
        <v>15000</v>
      </c>
      <c r="D112" s="77">
        <v>16500</v>
      </c>
      <c r="E112" s="67"/>
      <c r="F112" s="56" t="s">
        <v>323</v>
      </c>
      <c r="G112" s="57" t="s">
        <v>3</v>
      </c>
      <c r="H112" s="113"/>
      <c r="J112" s="9">
        <f t="shared" si="2"/>
        <v>0</v>
      </c>
    </row>
    <row r="113" spans="1:10" x14ac:dyDescent="0.4">
      <c r="A113" s="50"/>
      <c r="B113" s="59"/>
      <c r="C113" s="76">
        <v>15000</v>
      </c>
      <c r="D113" s="77">
        <v>16500</v>
      </c>
      <c r="E113" s="59" t="s">
        <v>605</v>
      </c>
      <c r="F113" s="51" t="s">
        <v>319</v>
      </c>
      <c r="G113" s="52" t="s">
        <v>5</v>
      </c>
      <c r="H113" s="111"/>
      <c r="J113" s="9">
        <f t="shared" si="2"/>
        <v>0</v>
      </c>
    </row>
    <row r="114" spans="1:10" x14ac:dyDescent="0.4">
      <c r="A114" s="50"/>
      <c r="B114" s="59"/>
      <c r="C114" s="76">
        <v>15000</v>
      </c>
      <c r="D114" s="77">
        <v>16500</v>
      </c>
      <c r="E114" s="59"/>
      <c r="F114" s="53" t="s">
        <v>317</v>
      </c>
      <c r="G114" s="54" t="s">
        <v>4</v>
      </c>
      <c r="H114" s="112"/>
      <c r="J114" s="9">
        <f t="shared" si="2"/>
        <v>0</v>
      </c>
    </row>
    <row r="115" spans="1:10" x14ac:dyDescent="0.4">
      <c r="A115" s="50"/>
      <c r="B115" s="59"/>
      <c r="C115" s="76">
        <v>15000</v>
      </c>
      <c r="D115" s="77">
        <v>16500</v>
      </c>
      <c r="E115" s="59"/>
      <c r="F115" s="53" t="s">
        <v>316</v>
      </c>
      <c r="G115" s="54" t="s">
        <v>2</v>
      </c>
      <c r="H115" s="112"/>
      <c r="J115" s="9">
        <f t="shared" si="2"/>
        <v>0</v>
      </c>
    </row>
    <row r="116" spans="1:10" x14ac:dyDescent="0.4">
      <c r="A116" s="50"/>
      <c r="B116" s="59"/>
      <c r="C116" s="76">
        <v>15000</v>
      </c>
      <c r="D116" s="77">
        <v>16500</v>
      </c>
      <c r="E116" s="59"/>
      <c r="F116" s="53" t="s">
        <v>315</v>
      </c>
      <c r="G116" s="54" t="s">
        <v>1</v>
      </c>
      <c r="H116" s="112"/>
      <c r="J116" s="9">
        <f t="shared" si="2"/>
        <v>0</v>
      </c>
    </row>
    <row r="117" spans="1:10" x14ac:dyDescent="0.4">
      <c r="A117" s="55"/>
      <c r="B117" s="67"/>
      <c r="C117" s="78">
        <v>15000</v>
      </c>
      <c r="D117" s="79">
        <v>16500</v>
      </c>
      <c r="E117" s="67"/>
      <c r="F117" s="56" t="s">
        <v>318</v>
      </c>
      <c r="G117" s="57" t="s">
        <v>3</v>
      </c>
      <c r="H117" s="113"/>
      <c r="J117" s="9">
        <f t="shared" si="2"/>
        <v>0</v>
      </c>
    </row>
    <row r="118" spans="1:10" x14ac:dyDescent="0.4">
      <c r="A118" s="28" t="s">
        <v>757</v>
      </c>
      <c r="B118" s="35" t="s">
        <v>776</v>
      </c>
      <c r="C118" s="25">
        <v>14000</v>
      </c>
      <c r="D118" s="37">
        <v>15400.000000000002</v>
      </c>
      <c r="E118" s="35" t="s">
        <v>593</v>
      </c>
      <c r="F118" s="29" t="s">
        <v>328</v>
      </c>
      <c r="G118" s="3" t="s">
        <v>5</v>
      </c>
      <c r="H118" s="104"/>
      <c r="J118" s="9">
        <f t="shared" si="2"/>
        <v>0</v>
      </c>
    </row>
    <row r="119" spans="1:10" x14ac:dyDescent="0.4">
      <c r="A119" s="28"/>
      <c r="B119" s="35"/>
      <c r="C119" s="26">
        <v>14000</v>
      </c>
      <c r="D119" s="40">
        <v>15400.000000000002</v>
      </c>
      <c r="E119" s="35"/>
      <c r="F119" s="30" t="s">
        <v>326</v>
      </c>
      <c r="G119" s="31" t="s">
        <v>4</v>
      </c>
      <c r="H119" s="105"/>
      <c r="J119" s="9">
        <f t="shared" si="2"/>
        <v>0</v>
      </c>
    </row>
    <row r="120" spans="1:10" x14ac:dyDescent="0.4">
      <c r="A120" s="28"/>
      <c r="B120" s="35"/>
      <c r="C120" s="26">
        <v>14000</v>
      </c>
      <c r="D120" s="40">
        <v>15400.000000000002</v>
      </c>
      <c r="E120" s="35"/>
      <c r="F120" s="30" t="s">
        <v>81</v>
      </c>
      <c r="G120" s="31" t="s">
        <v>2</v>
      </c>
      <c r="H120" s="105"/>
      <c r="J120" s="9">
        <f t="shared" si="2"/>
        <v>0</v>
      </c>
    </row>
    <row r="121" spans="1:10" x14ac:dyDescent="0.4">
      <c r="A121" s="28"/>
      <c r="B121" s="35"/>
      <c r="C121" s="26">
        <v>14000</v>
      </c>
      <c r="D121" s="40">
        <v>15400.000000000002</v>
      </c>
      <c r="E121" s="35"/>
      <c r="F121" s="30" t="s">
        <v>325</v>
      </c>
      <c r="G121" s="31" t="s">
        <v>1</v>
      </c>
      <c r="H121" s="105"/>
      <c r="J121" s="9">
        <f t="shared" si="2"/>
        <v>0</v>
      </c>
    </row>
    <row r="122" spans="1:10" x14ac:dyDescent="0.4">
      <c r="A122" s="28"/>
      <c r="B122" s="35"/>
      <c r="C122" s="26">
        <v>14000</v>
      </c>
      <c r="D122" s="40">
        <v>15400.000000000002</v>
      </c>
      <c r="E122" s="44"/>
      <c r="F122" s="32" t="s">
        <v>327</v>
      </c>
      <c r="G122" s="33" t="s">
        <v>3</v>
      </c>
      <c r="H122" s="106"/>
      <c r="J122" s="9">
        <f t="shared" si="2"/>
        <v>0</v>
      </c>
    </row>
    <row r="123" spans="1:10" x14ac:dyDescent="0.4">
      <c r="A123" s="28"/>
      <c r="B123" s="35"/>
      <c r="C123" s="26">
        <v>14000</v>
      </c>
      <c r="D123" s="40">
        <v>15400.000000000002</v>
      </c>
      <c r="E123" s="35" t="s">
        <v>635</v>
      </c>
      <c r="F123" s="29" t="s">
        <v>334</v>
      </c>
      <c r="G123" s="3" t="s">
        <v>5</v>
      </c>
      <c r="H123" s="104"/>
      <c r="J123" s="9">
        <f t="shared" si="2"/>
        <v>0</v>
      </c>
    </row>
    <row r="124" spans="1:10" x14ac:dyDescent="0.4">
      <c r="A124" s="28"/>
      <c r="B124" s="35"/>
      <c r="C124" s="26">
        <v>14000</v>
      </c>
      <c r="D124" s="40">
        <v>15400.000000000002</v>
      </c>
      <c r="E124" s="35"/>
      <c r="F124" s="30" t="s">
        <v>82</v>
      </c>
      <c r="G124" s="31" t="s">
        <v>4</v>
      </c>
      <c r="H124" s="105"/>
      <c r="J124" s="9">
        <f t="shared" si="2"/>
        <v>0</v>
      </c>
    </row>
    <row r="125" spans="1:10" x14ac:dyDescent="0.4">
      <c r="A125" s="28"/>
      <c r="B125" s="35"/>
      <c r="C125" s="26">
        <v>14000</v>
      </c>
      <c r="D125" s="40">
        <v>15400.000000000002</v>
      </c>
      <c r="E125" s="35"/>
      <c r="F125" s="30" t="s">
        <v>83</v>
      </c>
      <c r="G125" s="31" t="s">
        <v>2</v>
      </c>
      <c r="H125" s="105"/>
      <c r="J125" s="9">
        <f t="shared" si="2"/>
        <v>0</v>
      </c>
    </row>
    <row r="126" spans="1:10" x14ac:dyDescent="0.4">
      <c r="A126" s="28"/>
      <c r="B126" s="35"/>
      <c r="C126" s="26">
        <v>14000</v>
      </c>
      <c r="D126" s="40">
        <v>15400.000000000002</v>
      </c>
      <c r="E126" s="35"/>
      <c r="F126" s="30" t="s">
        <v>332</v>
      </c>
      <c r="G126" s="31" t="s">
        <v>1</v>
      </c>
      <c r="H126" s="105"/>
      <c r="J126" s="9">
        <f t="shared" si="2"/>
        <v>0</v>
      </c>
    </row>
    <row r="127" spans="1:10" x14ac:dyDescent="0.4">
      <c r="A127" s="28"/>
      <c r="B127" s="35"/>
      <c r="C127" s="26">
        <v>14000</v>
      </c>
      <c r="D127" s="40">
        <v>15400.000000000002</v>
      </c>
      <c r="E127" s="44"/>
      <c r="F127" s="32" t="s">
        <v>333</v>
      </c>
      <c r="G127" s="33" t="s">
        <v>3</v>
      </c>
      <c r="H127" s="106"/>
      <c r="J127" s="9">
        <f t="shared" si="2"/>
        <v>0</v>
      </c>
    </row>
    <row r="128" spans="1:10" x14ac:dyDescent="0.4">
      <c r="A128" s="28"/>
      <c r="B128" s="35"/>
      <c r="C128" s="26">
        <v>14000</v>
      </c>
      <c r="D128" s="40">
        <v>15400.000000000002</v>
      </c>
      <c r="E128" s="35" t="s">
        <v>605</v>
      </c>
      <c r="F128" s="29" t="s">
        <v>331</v>
      </c>
      <c r="G128" s="3" t="s">
        <v>5</v>
      </c>
      <c r="H128" s="104"/>
      <c r="J128" s="9">
        <f t="shared" si="2"/>
        <v>0</v>
      </c>
    </row>
    <row r="129" spans="1:10" x14ac:dyDescent="0.4">
      <c r="A129" s="28"/>
      <c r="B129" s="35"/>
      <c r="C129" s="26">
        <v>14000</v>
      </c>
      <c r="D129" s="40">
        <v>15400.000000000002</v>
      </c>
      <c r="E129" s="35"/>
      <c r="F129" s="30" t="s">
        <v>84</v>
      </c>
      <c r="G129" s="31" t="s">
        <v>4</v>
      </c>
      <c r="H129" s="105"/>
      <c r="J129" s="9">
        <f t="shared" si="2"/>
        <v>0</v>
      </c>
    </row>
    <row r="130" spans="1:10" x14ac:dyDescent="0.4">
      <c r="A130" s="28"/>
      <c r="B130" s="35"/>
      <c r="C130" s="26">
        <v>14000</v>
      </c>
      <c r="D130" s="40">
        <v>15400.000000000002</v>
      </c>
      <c r="E130" s="35"/>
      <c r="F130" s="30" t="s">
        <v>85</v>
      </c>
      <c r="G130" s="31" t="s">
        <v>2</v>
      </c>
      <c r="H130" s="105"/>
      <c r="J130" s="9">
        <f t="shared" si="2"/>
        <v>0</v>
      </c>
    </row>
    <row r="131" spans="1:10" x14ac:dyDescent="0.4">
      <c r="A131" s="28"/>
      <c r="B131" s="35"/>
      <c r="C131" s="26">
        <v>14000</v>
      </c>
      <c r="D131" s="40">
        <v>15400.000000000002</v>
      </c>
      <c r="E131" s="35"/>
      <c r="F131" s="30" t="s">
        <v>329</v>
      </c>
      <c r="G131" s="31" t="s">
        <v>1</v>
      </c>
      <c r="H131" s="105"/>
      <c r="J131" s="9">
        <f t="shared" si="2"/>
        <v>0</v>
      </c>
    </row>
    <row r="132" spans="1:10" x14ac:dyDescent="0.4">
      <c r="A132" s="34"/>
      <c r="B132" s="44"/>
      <c r="C132" s="27">
        <v>14000</v>
      </c>
      <c r="D132" s="45">
        <v>15400.000000000002</v>
      </c>
      <c r="E132" s="44"/>
      <c r="F132" s="32" t="s">
        <v>330</v>
      </c>
      <c r="G132" s="33" t="s">
        <v>3</v>
      </c>
      <c r="H132" s="106"/>
      <c r="J132" s="9">
        <f t="shared" ref="J132:J195" si="3">C132*H132</f>
        <v>0</v>
      </c>
    </row>
    <row r="133" spans="1:10" x14ac:dyDescent="0.4">
      <c r="A133" s="50" t="s">
        <v>758</v>
      </c>
      <c r="B133" s="59" t="s">
        <v>777</v>
      </c>
      <c r="C133" s="60">
        <v>39000</v>
      </c>
      <c r="D133" s="61">
        <v>42900</v>
      </c>
      <c r="E133" s="59" t="s">
        <v>593</v>
      </c>
      <c r="F133" s="51" t="s">
        <v>337</v>
      </c>
      <c r="G133" s="52" t="s">
        <v>5</v>
      </c>
      <c r="H133" s="111"/>
      <c r="J133" s="9">
        <f t="shared" si="3"/>
        <v>0</v>
      </c>
    </row>
    <row r="134" spans="1:10" x14ac:dyDescent="0.4">
      <c r="A134" s="50"/>
      <c r="B134" s="59"/>
      <c r="C134" s="76">
        <v>39000</v>
      </c>
      <c r="D134" s="77">
        <v>42900</v>
      </c>
      <c r="E134" s="59"/>
      <c r="F134" s="53" t="s">
        <v>336</v>
      </c>
      <c r="G134" s="54" t="s">
        <v>4</v>
      </c>
      <c r="H134" s="112"/>
      <c r="J134" s="9">
        <f t="shared" si="3"/>
        <v>0</v>
      </c>
    </row>
    <row r="135" spans="1:10" x14ac:dyDescent="0.4">
      <c r="A135" s="50"/>
      <c r="B135" s="59"/>
      <c r="C135" s="76">
        <v>39000</v>
      </c>
      <c r="D135" s="77">
        <v>42900</v>
      </c>
      <c r="E135" s="59"/>
      <c r="F135" s="53" t="s">
        <v>335</v>
      </c>
      <c r="G135" s="54" t="s">
        <v>2</v>
      </c>
      <c r="H135" s="112"/>
      <c r="J135" s="9">
        <f t="shared" si="3"/>
        <v>0</v>
      </c>
    </row>
    <row r="136" spans="1:10" x14ac:dyDescent="0.4">
      <c r="A136" s="50"/>
      <c r="B136" s="59"/>
      <c r="C136" s="76">
        <v>39000</v>
      </c>
      <c r="D136" s="77">
        <v>42900</v>
      </c>
      <c r="E136" s="67"/>
      <c r="F136" s="56" t="s">
        <v>86</v>
      </c>
      <c r="G136" s="57" t="s">
        <v>1</v>
      </c>
      <c r="H136" s="113"/>
      <c r="J136" s="9">
        <f t="shared" si="3"/>
        <v>0</v>
      </c>
    </row>
    <row r="137" spans="1:10" x14ac:dyDescent="0.4">
      <c r="A137" s="50"/>
      <c r="B137" s="59"/>
      <c r="C137" s="76">
        <v>39000</v>
      </c>
      <c r="D137" s="77">
        <v>42900</v>
      </c>
      <c r="E137" s="59" t="s">
        <v>605</v>
      </c>
      <c r="F137" s="51" t="s">
        <v>340</v>
      </c>
      <c r="G137" s="52" t="s">
        <v>5</v>
      </c>
      <c r="H137" s="111"/>
      <c r="J137" s="9">
        <f t="shared" si="3"/>
        <v>0</v>
      </c>
    </row>
    <row r="138" spans="1:10" x14ac:dyDescent="0.4">
      <c r="A138" s="50"/>
      <c r="B138" s="59"/>
      <c r="C138" s="76">
        <v>39000</v>
      </c>
      <c r="D138" s="77">
        <v>42900</v>
      </c>
      <c r="E138" s="59"/>
      <c r="F138" s="53" t="s">
        <v>339</v>
      </c>
      <c r="G138" s="54" t="s">
        <v>4</v>
      </c>
      <c r="H138" s="112"/>
      <c r="J138" s="9">
        <f t="shared" si="3"/>
        <v>0</v>
      </c>
    </row>
    <row r="139" spans="1:10" x14ac:dyDescent="0.4">
      <c r="A139" s="50"/>
      <c r="B139" s="59"/>
      <c r="C139" s="76">
        <v>39000</v>
      </c>
      <c r="D139" s="77">
        <v>42900</v>
      </c>
      <c r="E139" s="59"/>
      <c r="F139" s="53" t="s">
        <v>338</v>
      </c>
      <c r="G139" s="54" t="s">
        <v>2</v>
      </c>
      <c r="H139" s="112"/>
      <c r="J139" s="9">
        <f t="shared" si="3"/>
        <v>0</v>
      </c>
    </row>
    <row r="140" spans="1:10" x14ac:dyDescent="0.4">
      <c r="A140" s="55"/>
      <c r="B140" s="67"/>
      <c r="C140" s="78">
        <v>39000</v>
      </c>
      <c r="D140" s="79">
        <v>42900</v>
      </c>
      <c r="E140" s="67"/>
      <c r="F140" s="56" t="s">
        <v>87</v>
      </c>
      <c r="G140" s="57" t="s">
        <v>1</v>
      </c>
      <c r="H140" s="113"/>
      <c r="J140" s="9">
        <f t="shared" si="3"/>
        <v>0</v>
      </c>
    </row>
    <row r="141" spans="1:10" x14ac:dyDescent="0.4">
      <c r="A141" s="28" t="s">
        <v>748</v>
      </c>
      <c r="B141" s="35" t="s">
        <v>767</v>
      </c>
      <c r="C141" s="25">
        <v>39000</v>
      </c>
      <c r="D141" s="37">
        <v>42900</v>
      </c>
      <c r="E141" s="35" t="s">
        <v>633</v>
      </c>
      <c r="F141" s="29" t="s">
        <v>621</v>
      </c>
      <c r="G141" s="3" t="s">
        <v>5</v>
      </c>
      <c r="H141" s="104"/>
      <c r="J141" s="9">
        <f t="shared" si="3"/>
        <v>0</v>
      </c>
    </row>
    <row r="142" spans="1:10" x14ac:dyDescent="0.4">
      <c r="A142" s="28"/>
      <c r="B142" s="35"/>
      <c r="C142" s="26">
        <v>39000</v>
      </c>
      <c r="D142" s="40">
        <v>42900</v>
      </c>
      <c r="E142" s="35"/>
      <c r="F142" s="30" t="s">
        <v>619</v>
      </c>
      <c r="G142" s="31" t="s">
        <v>4</v>
      </c>
      <c r="H142" s="105"/>
      <c r="J142" s="9">
        <f t="shared" si="3"/>
        <v>0</v>
      </c>
    </row>
    <row r="143" spans="1:10" x14ac:dyDescent="0.4">
      <c r="A143" s="28"/>
      <c r="B143" s="35"/>
      <c r="C143" s="26">
        <v>39000</v>
      </c>
      <c r="D143" s="40">
        <v>42900</v>
      </c>
      <c r="E143" s="35"/>
      <c r="F143" s="30" t="s">
        <v>618</v>
      </c>
      <c r="G143" s="31" t="s">
        <v>2</v>
      </c>
      <c r="H143" s="105"/>
      <c r="J143" s="9">
        <f t="shared" si="3"/>
        <v>0</v>
      </c>
    </row>
    <row r="144" spans="1:10" x14ac:dyDescent="0.4">
      <c r="A144" s="28"/>
      <c r="B144" s="35"/>
      <c r="C144" s="26">
        <v>39000</v>
      </c>
      <c r="D144" s="40">
        <v>42900</v>
      </c>
      <c r="E144" s="35"/>
      <c r="F144" s="30" t="s">
        <v>589</v>
      </c>
      <c r="G144" s="31" t="s">
        <v>1</v>
      </c>
      <c r="H144" s="105"/>
      <c r="J144" s="9">
        <f t="shared" si="3"/>
        <v>0</v>
      </c>
    </row>
    <row r="145" spans="1:10" x14ac:dyDescent="0.4">
      <c r="A145" s="34"/>
      <c r="B145" s="44"/>
      <c r="C145" s="27">
        <v>39000</v>
      </c>
      <c r="D145" s="45">
        <v>42900</v>
      </c>
      <c r="E145" s="44"/>
      <c r="F145" s="32" t="s">
        <v>620</v>
      </c>
      <c r="G145" s="33" t="s">
        <v>3</v>
      </c>
      <c r="H145" s="106"/>
      <c r="J145" s="9">
        <f t="shared" si="3"/>
        <v>0</v>
      </c>
    </row>
    <row r="146" spans="1:10" x14ac:dyDescent="0.4">
      <c r="A146" s="50" t="s">
        <v>759</v>
      </c>
      <c r="B146" s="59" t="s">
        <v>778</v>
      </c>
      <c r="C146" s="60">
        <v>36000</v>
      </c>
      <c r="D146" s="61">
        <v>39600</v>
      </c>
      <c r="E146" s="59" t="s">
        <v>593</v>
      </c>
      <c r="F146" s="51" t="s">
        <v>341</v>
      </c>
      <c r="G146" s="52" t="s">
        <v>5</v>
      </c>
      <c r="H146" s="111"/>
      <c r="J146" s="9">
        <f t="shared" si="3"/>
        <v>0</v>
      </c>
    </row>
    <row r="147" spans="1:10" x14ac:dyDescent="0.4">
      <c r="A147" s="50"/>
      <c r="B147" s="59"/>
      <c r="C147" s="76">
        <v>36000</v>
      </c>
      <c r="D147" s="77">
        <v>39600</v>
      </c>
      <c r="E147" s="59"/>
      <c r="F147" s="53" t="s">
        <v>14</v>
      </c>
      <c r="G147" s="54" t="s">
        <v>4</v>
      </c>
      <c r="H147" s="112"/>
      <c r="J147" s="9">
        <f t="shared" si="3"/>
        <v>0</v>
      </c>
    </row>
    <row r="148" spans="1:10" x14ac:dyDescent="0.4">
      <c r="A148" s="50"/>
      <c r="B148" s="59"/>
      <c r="C148" s="76">
        <v>36000</v>
      </c>
      <c r="D148" s="77">
        <v>39600</v>
      </c>
      <c r="E148" s="59"/>
      <c r="F148" s="53" t="s">
        <v>15</v>
      </c>
      <c r="G148" s="54" t="s">
        <v>2</v>
      </c>
      <c r="H148" s="112"/>
      <c r="J148" s="9">
        <f t="shared" si="3"/>
        <v>0</v>
      </c>
    </row>
    <row r="149" spans="1:10" x14ac:dyDescent="0.4">
      <c r="A149" s="50"/>
      <c r="B149" s="59"/>
      <c r="C149" s="76">
        <v>36000</v>
      </c>
      <c r="D149" s="77">
        <v>39600</v>
      </c>
      <c r="E149" s="67"/>
      <c r="F149" s="56" t="s">
        <v>16</v>
      </c>
      <c r="G149" s="57" t="s">
        <v>1</v>
      </c>
      <c r="H149" s="113"/>
      <c r="J149" s="9">
        <f t="shared" si="3"/>
        <v>0</v>
      </c>
    </row>
    <row r="150" spans="1:10" x14ac:dyDescent="0.4">
      <c r="A150" s="50"/>
      <c r="B150" s="59"/>
      <c r="C150" s="76">
        <v>36000</v>
      </c>
      <c r="D150" s="77">
        <v>39600</v>
      </c>
      <c r="E150" s="59" t="s">
        <v>605</v>
      </c>
      <c r="F150" s="51" t="s">
        <v>342</v>
      </c>
      <c r="G150" s="52" t="s">
        <v>5</v>
      </c>
      <c r="H150" s="111"/>
      <c r="J150" s="9">
        <f t="shared" si="3"/>
        <v>0</v>
      </c>
    </row>
    <row r="151" spans="1:10" x14ac:dyDescent="0.4">
      <c r="A151" s="50"/>
      <c r="B151" s="59"/>
      <c r="C151" s="76">
        <v>36000</v>
      </c>
      <c r="D151" s="77">
        <v>39600</v>
      </c>
      <c r="E151" s="59"/>
      <c r="F151" s="53" t="s">
        <v>17</v>
      </c>
      <c r="G151" s="54" t="s">
        <v>4</v>
      </c>
      <c r="H151" s="112"/>
      <c r="J151" s="9">
        <f t="shared" si="3"/>
        <v>0</v>
      </c>
    </row>
    <row r="152" spans="1:10" x14ac:dyDescent="0.4">
      <c r="A152" s="50"/>
      <c r="B152" s="59"/>
      <c r="C152" s="76">
        <v>36000</v>
      </c>
      <c r="D152" s="77">
        <v>39600</v>
      </c>
      <c r="E152" s="59"/>
      <c r="F152" s="53" t="s">
        <v>18</v>
      </c>
      <c r="G152" s="54" t="s">
        <v>2</v>
      </c>
      <c r="H152" s="112"/>
      <c r="J152" s="9">
        <f t="shared" si="3"/>
        <v>0</v>
      </c>
    </row>
    <row r="153" spans="1:10" x14ac:dyDescent="0.4">
      <c r="A153" s="55"/>
      <c r="B153" s="67"/>
      <c r="C153" s="78">
        <v>36000</v>
      </c>
      <c r="D153" s="79">
        <v>39600</v>
      </c>
      <c r="E153" s="67"/>
      <c r="F153" s="56" t="s">
        <v>19</v>
      </c>
      <c r="G153" s="57" t="s">
        <v>1</v>
      </c>
      <c r="H153" s="113"/>
      <c r="J153" s="9">
        <f t="shared" si="3"/>
        <v>0</v>
      </c>
    </row>
    <row r="154" spans="1:10" x14ac:dyDescent="0.4">
      <c r="A154" s="28" t="s">
        <v>406</v>
      </c>
      <c r="B154" s="35" t="s">
        <v>768</v>
      </c>
      <c r="C154" s="25">
        <v>36000</v>
      </c>
      <c r="D154" s="37">
        <v>39600</v>
      </c>
      <c r="E154" s="35" t="s">
        <v>632</v>
      </c>
      <c r="F154" s="29" t="s">
        <v>807</v>
      </c>
      <c r="G154" s="3" t="s">
        <v>5</v>
      </c>
      <c r="H154" s="104"/>
      <c r="J154" s="9">
        <f t="shared" si="3"/>
        <v>0</v>
      </c>
    </row>
    <row r="155" spans="1:10" x14ac:dyDescent="0.4">
      <c r="A155" s="28"/>
      <c r="B155" s="35"/>
      <c r="C155" s="26">
        <v>36000</v>
      </c>
      <c r="D155" s="40">
        <v>39600</v>
      </c>
      <c r="E155" s="35"/>
      <c r="F155" s="30" t="s">
        <v>808</v>
      </c>
      <c r="G155" s="31" t="s">
        <v>4</v>
      </c>
      <c r="H155" s="105"/>
      <c r="J155" s="9">
        <f t="shared" si="3"/>
        <v>0</v>
      </c>
    </row>
    <row r="156" spans="1:10" x14ac:dyDescent="0.4">
      <c r="A156" s="28"/>
      <c r="B156" s="35"/>
      <c r="C156" s="26">
        <v>36000</v>
      </c>
      <c r="D156" s="40">
        <v>39600</v>
      </c>
      <c r="E156" s="35"/>
      <c r="F156" s="30" t="s">
        <v>809</v>
      </c>
      <c r="G156" s="31" t="s">
        <v>2</v>
      </c>
      <c r="H156" s="105"/>
      <c r="J156" s="9">
        <f t="shared" si="3"/>
        <v>0</v>
      </c>
    </row>
    <row r="157" spans="1:10" x14ac:dyDescent="0.4">
      <c r="A157" s="28"/>
      <c r="B157" s="35"/>
      <c r="C157" s="26">
        <v>36000</v>
      </c>
      <c r="D157" s="40">
        <v>39600</v>
      </c>
      <c r="E157" s="35"/>
      <c r="F157" s="30" t="s">
        <v>810</v>
      </c>
      <c r="G157" s="31" t="s">
        <v>1</v>
      </c>
      <c r="H157" s="105"/>
      <c r="J157" s="9">
        <f t="shared" si="3"/>
        <v>0</v>
      </c>
    </row>
    <row r="158" spans="1:10" x14ac:dyDescent="0.4">
      <c r="A158" s="34"/>
      <c r="B158" s="44"/>
      <c r="C158" s="27">
        <v>36000</v>
      </c>
      <c r="D158" s="45">
        <v>39600</v>
      </c>
      <c r="E158" s="44"/>
      <c r="F158" s="32" t="s">
        <v>811</v>
      </c>
      <c r="G158" s="33" t="s">
        <v>3</v>
      </c>
      <c r="H158" s="106"/>
      <c r="J158" s="9">
        <f t="shared" si="3"/>
        <v>0</v>
      </c>
    </row>
    <row r="159" spans="1:10" x14ac:dyDescent="0.4">
      <c r="A159" s="50" t="s">
        <v>760</v>
      </c>
      <c r="B159" s="59" t="s">
        <v>779</v>
      </c>
      <c r="C159" s="60">
        <v>32000</v>
      </c>
      <c r="D159" s="61">
        <v>35200</v>
      </c>
      <c r="E159" s="59" t="s">
        <v>593</v>
      </c>
      <c r="F159" s="51" t="s">
        <v>345</v>
      </c>
      <c r="G159" s="52" t="s">
        <v>5</v>
      </c>
      <c r="H159" s="111"/>
      <c r="J159" s="9">
        <f t="shared" si="3"/>
        <v>0</v>
      </c>
    </row>
    <row r="160" spans="1:10" x14ac:dyDescent="0.4">
      <c r="A160" s="50"/>
      <c r="B160" s="59"/>
      <c r="C160" s="76">
        <v>32000</v>
      </c>
      <c r="D160" s="77">
        <v>35200</v>
      </c>
      <c r="E160" s="59"/>
      <c r="F160" s="53" t="s">
        <v>20</v>
      </c>
      <c r="G160" s="54" t="s">
        <v>4</v>
      </c>
      <c r="H160" s="112"/>
      <c r="J160" s="9">
        <f t="shared" si="3"/>
        <v>0</v>
      </c>
    </row>
    <row r="161" spans="1:10" x14ac:dyDescent="0.4">
      <c r="A161" s="50"/>
      <c r="B161" s="59"/>
      <c r="C161" s="76">
        <v>32000</v>
      </c>
      <c r="D161" s="77">
        <v>35200</v>
      </c>
      <c r="E161" s="59"/>
      <c r="F161" s="53" t="s">
        <v>21</v>
      </c>
      <c r="G161" s="54" t="s">
        <v>2</v>
      </c>
      <c r="H161" s="112"/>
      <c r="J161" s="9">
        <f t="shared" si="3"/>
        <v>0</v>
      </c>
    </row>
    <row r="162" spans="1:10" x14ac:dyDescent="0.4">
      <c r="A162" s="50"/>
      <c r="B162" s="59"/>
      <c r="C162" s="76">
        <v>32000</v>
      </c>
      <c r="D162" s="77">
        <v>35200</v>
      </c>
      <c r="E162" s="59"/>
      <c r="F162" s="53" t="s">
        <v>343</v>
      </c>
      <c r="G162" s="54" t="s">
        <v>1</v>
      </c>
      <c r="H162" s="112"/>
      <c r="J162" s="9">
        <f t="shared" si="3"/>
        <v>0</v>
      </c>
    </row>
    <row r="163" spans="1:10" x14ac:dyDescent="0.4">
      <c r="A163" s="50"/>
      <c r="B163" s="59"/>
      <c r="C163" s="76">
        <v>32000</v>
      </c>
      <c r="D163" s="77">
        <v>35200</v>
      </c>
      <c r="E163" s="67"/>
      <c r="F163" s="56" t="s">
        <v>344</v>
      </c>
      <c r="G163" s="57" t="s">
        <v>3</v>
      </c>
      <c r="H163" s="113"/>
      <c r="J163" s="9">
        <f t="shared" si="3"/>
        <v>0</v>
      </c>
    </row>
    <row r="164" spans="1:10" x14ac:dyDescent="0.4">
      <c r="A164" s="50"/>
      <c r="B164" s="59"/>
      <c r="C164" s="76">
        <v>32000</v>
      </c>
      <c r="D164" s="77">
        <v>35200</v>
      </c>
      <c r="E164" s="59" t="s">
        <v>605</v>
      </c>
      <c r="F164" s="51" t="s">
        <v>347</v>
      </c>
      <c r="G164" s="52" t="s">
        <v>5</v>
      </c>
      <c r="H164" s="111"/>
      <c r="J164" s="9">
        <f t="shared" si="3"/>
        <v>0</v>
      </c>
    </row>
    <row r="165" spans="1:10" x14ac:dyDescent="0.4">
      <c r="A165" s="50"/>
      <c r="B165" s="59"/>
      <c r="C165" s="76">
        <v>32000</v>
      </c>
      <c r="D165" s="77">
        <v>35200</v>
      </c>
      <c r="E165" s="59"/>
      <c r="F165" s="53" t="s">
        <v>22</v>
      </c>
      <c r="G165" s="54" t="s">
        <v>4</v>
      </c>
      <c r="H165" s="112"/>
      <c r="J165" s="9">
        <f t="shared" si="3"/>
        <v>0</v>
      </c>
    </row>
    <row r="166" spans="1:10" x14ac:dyDescent="0.4">
      <c r="A166" s="50"/>
      <c r="B166" s="59"/>
      <c r="C166" s="76">
        <v>32000</v>
      </c>
      <c r="D166" s="77">
        <v>35200</v>
      </c>
      <c r="E166" s="59"/>
      <c r="F166" s="53" t="s">
        <v>23</v>
      </c>
      <c r="G166" s="54" t="s">
        <v>2</v>
      </c>
      <c r="H166" s="112"/>
      <c r="J166" s="9">
        <f t="shared" si="3"/>
        <v>0</v>
      </c>
    </row>
    <row r="167" spans="1:10" x14ac:dyDescent="0.4">
      <c r="A167" s="55"/>
      <c r="B167" s="67"/>
      <c r="C167" s="78">
        <v>32000</v>
      </c>
      <c r="D167" s="79">
        <v>35200</v>
      </c>
      <c r="E167" s="67"/>
      <c r="F167" s="56" t="s">
        <v>346</v>
      </c>
      <c r="G167" s="57" t="s">
        <v>1</v>
      </c>
      <c r="H167" s="113"/>
      <c r="J167" s="9">
        <f t="shared" si="3"/>
        <v>0</v>
      </c>
    </row>
    <row r="168" spans="1:10" x14ac:dyDescent="0.4">
      <c r="A168" s="28" t="s">
        <v>749</v>
      </c>
      <c r="B168" s="35" t="s">
        <v>407</v>
      </c>
      <c r="C168" s="25">
        <v>32000</v>
      </c>
      <c r="D168" s="37">
        <v>35200</v>
      </c>
      <c r="E168" s="35" t="s">
        <v>632</v>
      </c>
      <c r="F168" s="29" t="s">
        <v>625</v>
      </c>
      <c r="G168" s="3" t="s">
        <v>5</v>
      </c>
      <c r="H168" s="104"/>
      <c r="J168" s="9">
        <f t="shared" si="3"/>
        <v>0</v>
      </c>
    </row>
    <row r="169" spans="1:10" x14ac:dyDescent="0.4">
      <c r="A169" s="28"/>
      <c r="B169" s="35"/>
      <c r="C169" s="26">
        <v>32000</v>
      </c>
      <c r="D169" s="40">
        <v>35200</v>
      </c>
      <c r="E169" s="35"/>
      <c r="F169" s="30" t="s">
        <v>623</v>
      </c>
      <c r="G169" s="31" t="s">
        <v>4</v>
      </c>
      <c r="H169" s="105"/>
      <c r="J169" s="9">
        <f t="shared" si="3"/>
        <v>0</v>
      </c>
    </row>
    <row r="170" spans="1:10" x14ac:dyDescent="0.4">
      <c r="A170" s="28"/>
      <c r="B170" s="35"/>
      <c r="C170" s="26">
        <v>32000</v>
      </c>
      <c r="D170" s="40">
        <v>35200</v>
      </c>
      <c r="E170" s="35"/>
      <c r="F170" s="30" t="s">
        <v>622</v>
      </c>
      <c r="G170" s="31" t="s">
        <v>2</v>
      </c>
      <c r="H170" s="105"/>
      <c r="J170" s="9">
        <f t="shared" si="3"/>
        <v>0</v>
      </c>
    </row>
    <row r="171" spans="1:10" x14ac:dyDescent="0.4">
      <c r="A171" s="28"/>
      <c r="B171" s="35"/>
      <c r="C171" s="26">
        <v>32000</v>
      </c>
      <c r="D171" s="40">
        <v>35200</v>
      </c>
      <c r="E171" s="35"/>
      <c r="F171" s="30" t="s">
        <v>590</v>
      </c>
      <c r="G171" s="31" t="s">
        <v>1</v>
      </c>
      <c r="H171" s="105"/>
      <c r="J171" s="9">
        <f t="shared" si="3"/>
        <v>0</v>
      </c>
    </row>
    <row r="172" spans="1:10" x14ac:dyDescent="0.4">
      <c r="A172" s="34"/>
      <c r="B172" s="44"/>
      <c r="C172" s="27">
        <v>32000</v>
      </c>
      <c r="D172" s="45">
        <v>35200</v>
      </c>
      <c r="E172" s="44"/>
      <c r="F172" s="32" t="s">
        <v>624</v>
      </c>
      <c r="G172" s="33" t="s">
        <v>3</v>
      </c>
      <c r="H172" s="106"/>
      <c r="J172" s="9">
        <f t="shared" si="3"/>
        <v>0</v>
      </c>
    </row>
    <row r="173" spans="1:10" x14ac:dyDescent="0.4">
      <c r="A173" s="50" t="s">
        <v>761</v>
      </c>
      <c r="B173" s="59" t="s">
        <v>780</v>
      </c>
      <c r="C173" s="60">
        <v>17000</v>
      </c>
      <c r="D173" s="61">
        <v>18700</v>
      </c>
      <c r="E173" s="59" t="s">
        <v>607</v>
      </c>
      <c r="F173" s="51" t="s">
        <v>88</v>
      </c>
      <c r="G173" s="52" t="s">
        <v>5</v>
      </c>
      <c r="H173" s="111"/>
      <c r="J173" s="9">
        <f t="shared" si="3"/>
        <v>0</v>
      </c>
    </row>
    <row r="174" spans="1:10" x14ac:dyDescent="0.4">
      <c r="A174" s="50"/>
      <c r="B174" s="59"/>
      <c r="C174" s="76">
        <v>17000</v>
      </c>
      <c r="D174" s="77">
        <v>18700</v>
      </c>
      <c r="E174" s="59"/>
      <c r="F174" s="53" t="s">
        <v>89</v>
      </c>
      <c r="G174" s="54" t="s">
        <v>4</v>
      </c>
      <c r="H174" s="112"/>
      <c r="J174" s="9">
        <f t="shared" si="3"/>
        <v>0</v>
      </c>
    </row>
    <row r="175" spans="1:10" x14ac:dyDescent="0.4">
      <c r="A175" s="50"/>
      <c r="B175" s="59"/>
      <c r="C175" s="76">
        <v>17000</v>
      </c>
      <c r="D175" s="77">
        <v>18700</v>
      </c>
      <c r="E175" s="59"/>
      <c r="F175" s="53" t="s">
        <v>90</v>
      </c>
      <c r="G175" s="54" t="s">
        <v>2</v>
      </c>
      <c r="H175" s="112"/>
      <c r="J175" s="9">
        <f t="shared" si="3"/>
        <v>0</v>
      </c>
    </row>
    <row r="176" spans="1:10" x14ac:dyDescent="0.4">
      <c r="A176" s="50"/>
      <c r="B176" s="59"/>
      <c r="C176" s="76">
        <v>17000</v>
      </c>
      <c r="D176" s="77">
        <v>18700</v>
      </c>
      <c r="E176" s="59"/>
      <c r="F176" s="53" t="s">
        <v>351</v>
      </c>
      <c r="G176" s="54" t="s">
        <v>1</v>
      </c>
      <c r="H176" s="112"/>
      <c r="J176" s="9">
        <f t="shared" si="3"/>
        <v>0</v>
      </c>
    </row>
    <row r="177" spans="1:10" x14ac:dyDescent="0.4">
      <c r="A177" s="50"/>
      <c r="B177" s="59"/>
      <c r="C177" s="76">
        <v>17000</v>
      </c>
      <c r="D177" s="77">
        <v>18700</v>
      </c>
      <c r="E177" s="67"/>
      <c r="F177" s="56" t="s">
        <v>352</v>
      </c>
      <c r="G177" s="57" t="s">
        <v>3</v>
      </c>
      <c r="H177" s="113"/>
      <c r="J177" s="9">
        <f t="shared" si="3"/>
        <v>0</v>
      </c>
    </row>
    <row r="178" spans="1:10" x14ac:dyDescent="0.4">
      <c r="A178" s="50"/>
      <c r="B178" s="59"/>
      <c r="C178" s="76">
        <v>17000</v>
      </c>
      <c r="D178" s="77">
        <v>18700</v>
      </c>
      <c r="E178" s="59" t="s">
        <v>593</v>
      </c>
      <c r="F178" s="51" t="s">
        <v>349</v>
      </c>
      <c r="G178" s="52" t="s">
        <v>5</v>
      </c>
      <c r="H178" s="111"/>
      <c r="J178" s="9">
        <f t="shared" si="3"/>
        <v>0</v>
      </c>
    </row>
    <row r="179" spans="1:10" x14ac:dyDescent="0.4">
      <c r="A179" s="50"/>
      <c r="B179" s="59"/>
      <c r="C179" s="76">
        <v>17000</v>
      </c>
      <c r="D179" s="77">
        <v>18700</v>
      </c>
      <c r="E179" s="59"/>
      <c r="F179" s="53" t="s">
        <v>91</v>
      </c>
      <c r="G179" s="54" t="s">
        <v>4</v>
      </c>
      <c r="H179" s="112"/>
      <c r="J179" s="9">
        <f t="shared" si="3"/>
        <v>0</v>
      </c>
    </row>
    <row r="180" spans="1:10" x14ac:dyDescent="0.4">
      <c r="A180" s="50"/>
      <c r="B180" s="59"/>
      <c r="C180" s="76">
        <v>17000</v>
      </c>
      <c r="D180" s="77">
        <v>18700</v>
      </c>
      <c r="E180" s="59"/>
      <c r="F180" s="53" t="s">
        <v>92</v>
      </c>
      <c r="G180" s="54" t="s">
        <v>2</v>
      </c>
      <c r="H180" s="112"/>
      <c r="J180" s="9">
        <f t="shared" si="3"/>
        <v>0</v>
      </c>
    </row>
    <row r="181" spans="1:10" x14ac:dyDescent="0.4">
      <c r="A181" s="50"/>
      <c r="B181" s="59"/>
      <c r="C181" s="76">
        <v>17000</v>
      </c>
      <c r="D181" s="77">
        <v>18700</v>
      </c>
      <c r="E181" s="59"/>
      <c r="F181" s="53" t="s">
        <v>348</v>
      </c>
      <c r="G181" s="54" t="s">
        <v>1</v>
      </c>
      <c r="H181" s="112"/>
      <c r="J181" s="9">
        <f t="shared" si="3"/>
        <v>0</v>
      </c>
    </row>
    <row r="182" spans="1:10" x14ac:dyDescent="0.4">
      <c r="A182" s="50"/>
      <c r="B182" s="59"/>
      <c r="C182" s="76">
        <v>17000</v>
      </c>
      <c r="D182" s="77">
        <v>18700</v>
      </c>
      <c r="E182" s="67"/>
      <c r="F182" s="56" t="s">
        <v>93</v>
      </c>
      <c r="G182" s="57" t="s">
        <v>3</v>
      </c>
      <c r="H182" s="113"/>
      <c r="J182" s="9">
        <f t="shared" si="3"/>
        <v>0</v>
      </c>
    </row>
    <row r="183" spans="1:10" x14ac:dyDescent="0.4">
      <c r="A183" s="50"/>
      <c r="B183" s="59"/>
      <c r="C183" s="76">
        <v>17000</v>
      </c>
      <c r="D183" s="77">
        <v>18700</v>
      </c>
      <c r="E183" s="59" t="s">
        <v>605</v>
      </c>
      <c r="F183" s="51" t="s">
        <v>350</v>
      </c>
      <c r="G183" s="52" t="s">
        <v>5</v>
      </c>
      <c r="H183" s="111"/>
      <c r="J183" s="9">
        <f t="shared" si="3"/>
        <v>0</v>
      </c>
    </row>
    <row r="184" spans="1:10" x14ac:dyDescent="0.4">
      <c r="A184" s="50"/>
      <c r="B184" s="59"/>
      <c r="C184" s="76">
        <v>17000</v>
      </c>
      <c r="D184" s="77">
        <v>18700</v>
      </c>
      <c r="E184" s="59"/>
      <c r="F184" s="53" t="s">
        <v>94</v>
      </c>
      <c r="G184" s="54" t="s">
        <v>4</v>
      </c>
      <c r="H184" s="112"/>
      <c r="J184" s="9">
        <f t="shared" si="3"/>
        <v>0</v>
      </c>
    </row>
    <row r="185" spans="1:10" x14ac:dyDescent="0.4">
      <c r="A185" s="50"/>
      <c r="B185" s="59"/>
      <c r="C185" s="76">
        <v>17000</v>
      </c>
      <c r="D185" s="77">
        <v>18700</v>
      </c>
      <c r="E185" s="59"/>
      <c r="F185" s="53" t="s">
        <v>95</v>
      </c>
      <c r="G185" s="54" t="s">
        <v>2</v>
      </c>
      <c r="H185" s="112"/>
      <c r="J185" s="9">
        <f t="shared" si="3"/>
        <v>0</v>
      </c>
    </row>
    <row r="186" spans="1:10" x14ac:dyDescent="0.4">
      <c r="A186" s="50"/>
      <c r="B186" s="59"/>
      <c r="C186" s="76">
        <v>17000</v>
      </c>
      <c r="D186" s="77">
        <v>18700</v>
      </c>
      <c r="E186" s="59"/>
      <c r="F186" s="53" t="s">
        <v>96</v>
      </c>
      <c r="G186" s="54" t="s">
        <v>1</v>
      </c>
      <c r="H186" s="112"/>
      <c r="J186" s="9">
        <f t="shared" si="3"/>
        <v>0</v>
      </c>
    </row>
    <row r="187" spans="1:10" x14ac:dyDescent="0.4">
      <c r="A187" s="55"/>
      <c r="B187" s="67"/>
      <c r="C187" s="78">
        <v>17000</v>
      </c>
      <c r="D187" s="79">
        <v>18700</v>
      </c>
      <c r="E187" s="67"/>
      <c r="F187" s="56" t="s">
        <v>97</v>
      </c>
      <c r="G187" s="57" t="s">
        <v>3</v>
      </c>
      <c r="H187" s="113"/>
      <c r="J187" s="9">
        <f t="shared" si="3"/>
        <v>0</v>
      </c>
    </row>
    <row r="188" spans="1:10" x14ac:dyDescent="0.4">
      <c r="A188" s="28" t="s">
        <v>762</v>
      </c>
      <c r="B188" s="35" t="s">
        <v>781</v>
      </c>
      <c r="C188" s="25">
        <v>15000</v>
      </c>
      <c r="D188" s="37">
        <v>16500</v>
      </c>
      <c r="E188" s="35" t="s">
        <v>607</v>
      </c>
      <c r="F188" s="29" t="s">
        <v>98</v>
      </c>
      <c r="G188" s="3" t="s">
        <v>5</v>
      </c>
      <c r="H188" s="104"/>
      <c r="J188" s="9">
        <f t="shared" si="3"/>
        <v>0</v>
      </c>
    </row>
    <row r="189" spans="1:10" x14ac:dyDescent="0.4">
      <c r="A189" s="28"/>
      <c r="B189" s="35"/>
      <c r="C189" s="26">
        <v>15000</v>
      </c>
      <c r="D189" s="40">
        <v>16500</v>
      </c>
      <c r="E189" s="35"/>
      <c r="F189" s="30" t="s">
        <v>99</v>
      </c>
      <c r="G189" s="31" t="s">
        <v>4</v>
      </c>
      <c r="H189" s="105"/>
      <c r="J189" s="9">
        <f t="shared" si="3"/>
        <v>0</v>
      </c>
    </row>
    <row r="190" spans="1:10" x14ac:dyDescent="0.4">
      <c r="A190" s="28"/>
      <c r="B190" s="35"/>
      <c r="C190" s="26">
        <v>15000</v>
      </c>
      <c r="D190" s="40">
        <v>16500</v>
      </c>
      <c r="E190" s="35"/>
      <c r="F190" s="30" t="s">
        <v>100</v>
      </c>
      <c r="G190" s="31" t="s">
        <v>2</v>
      </c>
      <c r="H190" s="105"/>
      <c r="J190" s="9">
        <f t="shared" si="3"/>
        <v>0</v>
      </c>
    </row>
    <row r="191" spans="1:10" x14ac:dyDescent="0.4">
      <c r="A191" s="28"/>
      <c r="B191" s="35"/>
      <c r="C191" s="26">
        <v>15000</v>
      </c>
      <c r="D191" s="40">
        <v>16500</v>
      </c>
      <c r="E191" s="35"/>
      <c r="F191" s="30" t="s">
        <v>101</v>
      </c>
      <c r="G191" s="31" t="s">
        <v>1</v>
      </c>
      <c r="H191" s="105"/>
      <c r="J191" s="9">
        <f t="shared" si="3"/>
        <v>0</v>
      </c>
    </row>
    <row r="192" spans="1:10" x14ac:dyDescent="0.4">
      <c r="A192" s="28"/>
      <c r="B192" s="35"/>
      <c r="C192" s="26">
        <v>15000</v>
      </c>
      <c r="D192" s="40">
        <v>16500</v>
      </c>
      <c r="E192" s="44"/>
      <c r="F192" s="32" t="s">
        <v>355</v>
      </c>
      <c r="G192" s="33" t="s">
        <v>3</v>
      </c>
      <c r="H192" s="106"/>
      <c r="J192" s="9">
        <f t="shared" si="3"/>
        <v>0</v>
      </c>
    </row>
    <row r="193" spans="1:10" x14ac:dyDescent="0.4">
      <c r="A193" s="28"/>
      <c r="B193" s="35"/>
      <c r="C193" s="26">
        <v>15000</v>
      </c>
      <c r="D193" s="40">
        <v>16500</v>
      </c>
      <c r="E193" s="35" t="s">
        <v>605</v>
      </c>
      <c r="F193" s="29" t="s">
        <v>105</v>
      </c>
      <c r="G193" s="3" t="s">
        <v>5</v>
      </c>
      <c r="H193" s="104"/>
      <c r="J193" s="9">
        <f t="shared" si="3"/>
        <v>0</v>
      </c>
    </row>
    <row r="194" spans="1:10" x14ac:dyDescent="0.4">
      <c r="A194" s="28"/>
      <c r="B194" s="35"/>
      <c r="C194" s="26">
        <v>15000</v>
      </c>
      <c r="D194" s="40">
        <v>16500</v>
      </c>
      <c r="E194" s="35"/>
      <c r="F194" s="30" t="s">
        <v>106</v>
      </c>
      <c r="G194" s="31" t="s">
        <v>4</v>
      </c>
      <c r="H194" s="105"/>
      <c r="J194" s="9">
        <f t="shared" si="3"/>
        <v>0</v>
      </c>
    </row>
    <row r="195" spans="1:10" x14ac:dyDescent="0.4">
      <c r="A195" s="28"/>
      <c r="B195" s="35"/>
      <c r="C195" s="26">
        <v>15000</v>
      </c>
      <c r="D195" s="40">
        <v>16500</v>
      </c>
      <c r="E195" s="35"/>
      <c r="F195" s="30" t="s">
        <v>107</v>
      </c>
      <c r="G195" s="31" t="s">
        <v>2</v>
      </c>
      <c r="H195" s="105"/>
      <c r="J195" s="9">
        <f t="shared" si="3"/>
        <v>0</v>
      </c>
    </row>
    <row r="196" spans="1:10" x14ac:dyDescent="0.4">
      <c r="A196" s="28"/>
      <c r="B196" s="35"/>
      <c r="C196" s="26">
        <v>15000</v>
      </c>
      <c r="D196" s="40">
        <v>16500</v>
      </c>
      <c r="E196" s="35"/>
      <c r="F196" s="30" t="s">
        <v>108</v>
      </c>
      <c r="G196" s="31" t="s">
        <v>1</v>
      </c>
      <c r="H196" s="105"/>
      <c r="J196" s="9">
        <f t="shared" ref="J196:J259" si="4">C196*H196</f>
        <v>0</v>
      </c>
    </row>
    <row r="197" spans="1:10" x14ac:dyDescent="0.4">
      <c r="A197" s="28"/>
      <c r="B197" s="35"/>
      <c r="C197" s="26">
        <v>15000</v>
      </c>
      <c r="D197" s="40">
        <v>16500</v>
      </c>
      <c r="E197" s="44"/>
      <c r="F197" s="32" t="s">
        <v>109</v>
      </c>
      <c r="G197" s="33" t="s">
        <v>3</v>
      </c>
      <c r="H197" s="106"/>
      <c r="J197" s="9">
        <f t="shared" si="4"/>
        <v>0</v>
      </c>
    </row>
    <row r="198" spans="1:10" x14ac:dyDescent="0.4">
      <c r="A198" s="28"/>
      <c r="B198" s="35"/>
      <c r="C198" s="26">
        <v>15000</v>
      </c>
      <c r="D198" s="40">
        <v>16500</v>
      </c>
      <c r="E198" s="35" t="s">
        <v>593</v>
      </c>
      <c r="F198" s="29" t="s">
        <v>354</v>
      </c>
      <c r="G198" s="3" t="s">
        <v>5</v>
      </c>
      <c r="H198" s="104"/>
      <c r="J198" s="9">
        <f t="shared" si="4"/>
        <v>0</v>
      </c>
    </row>
    <row r="199" spans="1:10" x14ac:dyDescent="0.4">
      <c r="A199" s="28"/>
      <c r="B199" s="35"/>
      <c r="C199" s="26">
        <v>15000</v>
      </c>
      <c r="D199" s="40">
        <v>16500</v>
      </c>
      <c r="E199" s="35"/>
      <c r="F199" s="30" t="s">
        <v>353</v>
      </c>
      <c r="G199" s="31" t="s">
        <v>4</v>
      </c>
      <c r="H199" s="105"/>
      <c r="J199" s="9">
        <f t="shared" si="4"/>
        <v>0</v>
      </c>
    </row>
    <row r="200" spans="1:10" x14ac:dyDescent="0.4">
      <c r="A200" s="28"/>
      <c r="B200" s="35"/>
      <c r="C200" s="26">
        <v>15000</v>
      </c>
      <c r="D200" s="40">
        <v>16500</v>
      </c>
      <c r="E200" s="35"/>
      <c r="F200" s="30" t="s">
        <v>102</v>
      </c>
      <c r="G200" s="31" t="s">
        <v>2</v>
      </c>
      <c r="H200" s="105"/>
      <c r="J200" s="9">
        <f t="shared" si="4"/>
        <v>0</v>
      </c>
    </row>
    <row r="201" spans="1:10" x14ac:dyDescent="0.4">
      <c r="A201" s="28"/>
      <c r="B201" s="35"/>
      <c r="C201" s="26">
        <v>15000</v>
      </c>
      <c r="D201" s="40">
        <v>16500</v>
      </c>
      <c r="E201" s="35"/>
      <c r="F201" s="30" t="s">
        <v>103</v>
      </c>
      <c r="G201" s="31" t="s">
        <v>1</v>
      </c>
      <c r="H201" s="105"/>
      <c r="J201" s="9">
        <f t="shared" si="4"/>
        <v>0</v>
      </c>
    </row>
    <row r="202" spans="1:10" x14ac:dyDescent="0.4">
      <c r="A202" s="34"/>
      <c r="B202" s="44"/>
      <c r="C202" s="27">
        <v>15000</v>
      </c>
      <c r="D202" s="45">
        <v>16500</v>
      </c>
      <c r="E202" s="44"/>
      <c r="F202" s="32" t="s">
        <v>104</v>
      </c>
      <c r="G202" s="33" t="s">
        <v>3</v>
      </c>
      <c r="H202" s="106"/>
      <c r="J202" s="9">
        <f t="shared" si="4"/>
        <v>0</v>
      </c>
    </row>
    <row r="203" spans="1:10" x14ac:dyDescent="0.4">
      <c r="A203" s="50" t="s">
        <v>763</v>
      </c>
      <c r="B203" s="59" t="s">
        <v>782</v>
      </c>
      <c r="C203" s="60">
        <v>14000</v>
      </c>
      <c r="D203" s="61">
        <v>15400.000000000002</v>
      </c>
      <c r="E203" s="59" t="s">
        <v>605</v>
      </c>
      <c r="F203" s="51" t="s">
        <v>365</v>
      </c>
      <c r="G203" s="52" t="s">
        <v>5</v>
      </c>
      <c r="H203" s="111"/>
      <c r="J203" s="9">
        <f t="shared" si="4"/>
        <v>0</v>
      </c>
    </row>
    <row r="204" spans="1:10" x14ac:dyDescent="0.4">
      <c r="A204" s="50"/>
      <c r="B204" s="59"/>
      <c r="C204" s="76">
        <v>14000</v>
      </c>
      <c r="D204" s="77">
        <v>15400.000000000002</v>
      </c>
      <c r="E204" s="59"/>
      <c r="F204" s="53" t="s">
        <v>363</v>
      </c>
      <c r="G204" s="54" t="s">
        <v>4</v>
      </c>
      <c r="H204" s="112"/>
      <c r="J204" s="9">
        <f t="shared" si="4"/>
        <v>0</v>
      </c>
    </row>
    <row r="205" spans="1:10" x14ac:dyDescent="0.4">
      <c r="A205" s="50"/>
      <c r="B205" s="59"/>
      <c r="C205" s="76">
        <v>14000</v>
      </c>
      <c r="D205" s="77">
        <v>15400.000000000002</v>
      </c>
      <c r="E205" s="59"/>
      <c r="F205" s="53" t="s">
        <v>362</v>
      </c>
      <c r="G205" s="54" t="s">
        <v>2</v>
      </c>
      <c r="H205" s="112"/>
      <c r="J205" s="9">
        <f t="shared" si="4"/>
        <v>0</v>
      </c>
    </row>
    <row r="206" spans="1:10" x14ac:dyDescent="0.4">
      <c r="A206" s="50"/>
      <c r="B206" s="59"/>
      <c r="C206" s="76">
        <v>14000</v>
      </c>
      <c r="D206" s="77">
        <v>15400.000000000002</v>
      </c>
      <c r="E206" s="59"/>
      <c r="F206" s="53" t="s">
        <v>361</v>
      </c>
      <c r="G206" s="54" t="s">
        <v>1</v>
      </c>
      <c r="H206" s="112"/>
      <c r="J206" s="9">
        <f t="shared" si="4"/>
        <v>0</v>
      </c>
    </row>
    <row r="207" spans="1:10" x14ac:dyDescent="0.4">
      <c r="A207" s="50"/>
      <c r="B207" s="59"/>
      <c r="C207" s="76">
        <v>14000</v>
      </c>
      <c r="D207" s="77">
        <v>15400.000000000002</v>
      </c>
      <c r="E207" s="67"/>
      <c r="F207" s="56" t="s">
        <v>364</v>
      </c>
      <c r="G207" s="57" t="s">
        <v>3</v>
      </c>
      <c r="H207" s="113"/>
      <c r="J207" s="9">
        <f t="shared" si="4"/>
        <v>0</v>
      </c>
    </row>
    <row r="208" spans="1:10" x14ac:dyDescent="0.4">
      <c r="A208" s="50"/>
      <c r="B208" s="59"/>
      <c r="C208" s="76">
        <v>14000</v>
      </c>
      <c r="D208" s="77">
        <v>15400.000000000002</v>
      </c>
      <c r="E208" s="59" t="s">
        <v>607</v>
      </c>
      <c r="F208" s="51" t="s">
        <v>370</v>
      </c>
      <c r="G208" s="52" t="s">
        <v>5</v>
      </c>
      <c r="H208" s="111"/>
      <c r="J208" s="9">
        <f t="shared" si="4"/>
        <v>0</v>
      </c>
    </row>
    <row r="209" spans="1:10" x14ac:dyDescent="0.4">
      <c r="A209" s="50"/>
      <c r="B209" s="59"/>
      <c r="C209" s="76">
        <v>14000</v>
      </c>
      <c r="D209" s="77">
        <v>15400.000000000002</v>
      </c>
      <c r="E209" s="59"/>
      <c r="F209" s="53" t="s">
        <v>368</v>
      </c>
      <c r="G209" s="54" t="s">
        <v>4</v>
      </c>
      <c r="H209" s="112"/>
      <c r="J209" s="9">
        <f t="shared" si="4"/>
        <v>0</v>
      </c>
    </row>
    <row r="210" spans="1:10" x14ac:dyDescent="0.4">
      <c r="A210" s="50"/>
      <c r="B210" s="59"/>
      <c r="C210" s="76">
        <v>14000</v>
      </c>
      <c r="D210" s="77">
        <v>15400.000000000002</v>
      </c>
      <c r="E210" s="59"/>
      <c r="F210" s="53" t="s">
        <v>367</v>
      </c>
      <c r="G210" s="54" t="s">
        <v>2</v>
      </c>
      <c r="H210" s="112"/>
      <c r="J210" s="9">
        <f t="shared" si="4"/>
        <v>0</v>
      </c>
    </row>
    <row r="211" spans="1:10" x14ac:dyDescent="0.4">
      <c r="A211" s="50"/>
      <c r="B211" s="59"/>
      <c r="C211" s="76">
        <v>14000</v>
      </c>
      <c r="D211" s="77">
        <v>15400.000000000002</v>
      </c>
      <c r="E211" s="59"/>
      <c r="F211" s="53" t="s">
        <v>366</v>
      </c>
      <c r="G211" s="54" t="s">
        <v>1</v>
      </c>
      <c r="H211" s="112"/>
      <c r="J211" s="9">
        <f t="shared" si="4"/>
        <v>0</v>
      </c>
    </row>
    <row r="212" spans="1:10" x14ac:dyDescent="0.4">
      <c r="A212" s="50"/>
      <c r="B212" s="59"/>
      <c r="C212" s="76">
        <v>14000</v>
      </c>
      <c r="D212" s="77">
        <v>15400.000000000002</v>
      </c>
      <c r="E212" s="67"/>
      <c r="F212" s="56" t="s">
        <v>369</v>
      </c>
      <c r="G212" s="57" t="s">
        <v>3</v>
      </c>
      <c r="H212" s="113"/>
      <c r="J212" s="9">
        <f t="shared" si="4"/>
        <v>0</v>
      </c>
    </row>
    <row r="213" spans="1:10" x14ac:dyDescent="0.4">
      <c r="A213" s="50"/>
      <c r="B213" s="59"/>
      <c r="C213" s="76">
        <v>14000</v>
      </c>
      <c r="D213" s="77">
        <v>15400.000000000002</v>
      </c>
      <c r="E213" s="59" t="s">
        <v>594</v>
      </c>
      <c r="F213" s="51" t="s">
        <v>360</v>
      </c>
      <c r="G213" s="52" t="s">
        <v>5</v>
      </c>
      <c r="H213" s="111"/>
      <c r="J213" s="9">
        <f t="shared" si="4"/>
        <v>0</v>
      </c>
    </row>
    <row r="214" spans="1:10" x14ac:dyDescent="0.4">
      <c r="A214" s="50"/>
      <c r="B214" s="59"/>
      <c r="C214" s="76">
        <v>14000</v>
      </c>
      <c r="D214" s="77">
        <v>15400.000000000002</v>
      </c>
      <c r="E214" s="59"/>
      <c r="F214" s="53" t="s">
        <v>358</v>
      </c>
      <c r="G214" s="54" t="s">
        <v>4</v>
      </c>
      <c r="H214" s="112"/>
      <c r="J214" s="9">
        <f t="shared" si="4"/>
        <v>0</v>
      </c>
    </row>
    <row r="215" spans="1:10" x14ac:dyDescent="0.4">
      <c r="A215" s="50"/>
      <c r="B215" s="59"/>
      <c r="C215" s="76">
        <v>14000</v>
      </c>
      <c r="D215" s="77">
        <v>15400.000000000002</v>
      </c>
      <c r="E215" s="59"/>
      <c r="F215" s="53" t="s">
        <v>357</v>
      </c>
      <c r="G215" s="54" t="s">
        <v>2</v>
      </c>
      <c r="H215" s="112"/>
      <c r="J215" s="9">
        <f t="shared" si="4"/>
        <v>0</v>
      </c>
    </row>
    <row r="216" spans="1:10" x14ac:dyDescent="0.4">
      <c r="A216" s="50"/>
      <c r="B216" s="59"/>
      <c r="C216" s="76">
        <v>14000</v>
      </c>
      <c r="D216" s="77">
        <v>15400.000000000002</v>
      </c>
      <c r="E216" s="59"/>
      <c r="F216" s="53" t="s">
        <v>356</v>
      </c>
      <c r="G216" s="54" t="s">
        <v>1</v>
      </c>
      <c r="H216" s="112"/>
      <c r="J216" s="9">
        <f t="shared" si="4"/>
        <v>0</v>
      </c>
    </row>
    <row r="217" spans="1:10" x14ac:dyDescent="0.4">
      <c r="A217" s="55"/>
      <c r="B217" s="67"/>
      <c r="C217" s="78">
        <v>14000</v>
      </c>
      <c r="D217" s="79">
        <v>15400.000000000002</v>
      </c>
      <c r="E217" s="67"/>
      <c r="F217" s="56" t="s">
        <v>359</v>
      </c>
      <c r="G217" s="57" t="s">
        <v>3</v>
      </c>
      <c r="H217" s="113"/>
      <c r="J217" s="9">
        <f t="shared" si="4"/>
        <v>0</v>
      </c>
    </row>
    <row r="218" spans="1:10" x14ac:dyDescent="0.4">
      <c r="A218" s="36" t="s">
        <v>785</v>
      </c>
      <c r="B218" s="35" t="s">
        <v>945</v>
      </c>
      <c r="C218" s="25">
        <v>27000</v>
      </c>
      <c r="D218" s="37">
        <v>29700.000000000004</v>
      </c>
      <c r="E218" s="35" t="s">
        <v>593</v>
      </c>
      <c r="F218" s="38" t="s">
        <v>371</v>
      </c>
      <c r="G218" s="39" t="s">
        <v>372</v>
      </c>
      <c r="H218" s="114"/>
      <c r="J218" s="9">
        <f t="shared" si="4"/>
        <v>0</v>
      </c>
    </row>
    <row r="219" spans="1:10" x14ac:dyDescent="0.4">
      <c r="A219" s="36"/>
      <c r="B219" s="35" t="s">
        <v>946</v>
      </c>
      <c r="C219" s="26">
        <v>27000</v>
      </c>
      <c r="D219" s="40">
        <v>29700.000000000004</v>
      </c>
      <c r="E219" s="35"/>
      <c r="F219" s="41" t="s">
        <v>373</v>
      </c>
      <c r="G219" s="42" t="s">
        <v>374</v>
      </c>
      <c r="H219" s="115"/>
      <c r="J219" s="9">
        <f t="shared" si="4"/>
        <v>0</v>
      </c>
    </row>
    <row r="220" spans="1:10" x14ac:dyDescent="0.4">
      <c r="A220" s="36"/>
      <c r="B220" s="35" t="s">
        <v>947</v>
      </c>
      <c r="C220" s="26">
        <v>27000</v>
      </c>
      <c r="D220" s="40">
        <v>29700.000000000004</v>
      </c>
      <c r="E220" s="35"/>
      <c r="F220" s="41" t="s">
        <v>375</v>
      </c>
      <c r="G220" s="42" t="s">
        <v>37</v>
      </c>
      <c r="H220" s="115"/>
      <c r="J220" s="9">
        <f t="shared" si="4"/>
        <v>0</v>
      </c>
    </row>
    <row r="221" spans="1:10" x14ac:dyDescent="0.4">
      <c r="A221" s="36"/>
      <c r="B221" s="35" t="s">
        <v>948</v>
      </c>
      <c r="C221" s="26">
        <v>27000</v>
      </c>
      <c r="D221" s="40">
        <v>29700.000000000004</v>
      </c>
      <c r="E221" s="35"/>
      <c r="F221" s="41" t="s">
        <v>24</v>
      </c>
      <c r="G221" s="42" t="s">
        <v>25</v>
      </c>
      <c r="H221" s="115"/>
      <c r="J221" s="9">
        <f t="shared" si="4"/>
        <v>0</v>
      </c>
    </row>
    <row r="222" spans="1:10" x14ac:dyDescent="0.4">
      <c r="A222" s="36"/>
      <c r="B222" s="35" t="s">
        <v>949</v>
      </c>
      <c r="C222" s="26">
        <v>27000</v>
      </c>
      <c r="D222" s="40">
        <v>29700.000000000004</v>
      </c>
      <c r="E222" s="35"/>
      <c r="F222" s="41" t="s">
        <v>376</v>
      </c>
      <c r="G222" s="42" t="s">
        <v>39</v>
      </c>
      <c r="H222" s="115"/>
      <c r="J222" s="9">
        <f t="shared" si="4"/>
        <v>0</v>
      </c>
    </row>
    <row r="223" spans="1:10" x14ac:dyDescent="0.4">
      <c r="A223" s="36"/>
      <c r="B223" s="35" t="s">
        <v>950</v>
      </c>
      <c r="C223" s="26">
        <v>27000</v>
      </c>
      <c r="D223" s="40">
        <v>29700.000000000004</v>
      </c>
      <c r="E223" s="35"/>
      <c r="F223" s="41" t="s">
        <v>26</v>
      </c>
      <c r="G223" s="42" t="s">
        <v>27</v>
      </c>
      <c r="H223" s="115"/>
      <c r="J223" s="9">
        <f t="shared" si="4"/>
        <v>0</v>
      </c>
    </row>
    <row r="224" spans="1:10" x14ac:dyDescent="0.4">
      <c r="A224" s="36"/>
      <c r="B224" s="35" t="s">
        <v>951</v>
      </c>
      <c r="C224" s="26">
        <v>27000</v>
      </c>
      <c r="D224" s="40">
        <v>29700.000000000004</v>
      </c>
      <c r="E224" s="35"/>
      <c r="F224" s="41" t="s">
        <v>377</v>
      </c>
      <c r="G224" s="42" t="s">
        <v>41</v>
      </c>
      <c r="H224" s="115"/>
      <c r="J224" s="9">
        <f t="shared" si="4"/>
        <v>0</v>
      </c>
    </row>
    <row r="225" spans="1:10" x14ac:dyDescent="0.4">
      <c r="A225" s="36"/>
      <c r="B225" s="35" t="s">
        <v>952</v>
      </c>
      <c r="C225" s="26">
        <v>27000</v>
      </c>
      <c r="D225" s="40">
        <v>29700.000000000004</v>
      </c>
      <c r="E225" s="35"/>
      <c r="F225" s="41" t="s">
        <v>28</v>
      </c>
      <c r="G225" s="42" t="s">
        <v>29</v>
      </c>
      <c r="H225" s="115"/>
      <c r="J225" s="9">
        <f t="shared" si="4"/>
        <v>0</v>
      </c>
    </row>
    <row r="226" spans="1:10" x14ac:dyDescent="0.4">
      <c r="A226" s="36"/>
      <c r="B226" s="35" t="s">
        <v>953</v>
      </c>
      <c r="C226" s="26">
        <v>27000</v>
      </c>
      <c r="D226" s="40">
        <v>29700.000000000004</v>
      </c>
      <c r="E226" s="35"/>
      <c r="F226" s="41" t="s">
        <v>378</v>
      </c>
      <c r="G226" s="42" t="s">
        <v>43</v>
      </c>
      <c r="H226" s="115"/>
      <c r="J226" s="9">
        <f t="shared" si="4"/>
        <v>0</v>
      </c>
    </row>
    <row r="227" spans="1:10" x14ac:dyDescent="0.4">
      <c r="A227" s="36"/>
      <c r="B227" s="35" t="s">
        <v>954</v>
      </c>
      <c r="C227" s="26">
        <v>27000</v>
      </c>
      <c r="D227" s="40">
        <v>29700.000000000004</v>
      </c>
      <c r="E227" s="35"/>
      <c r="F227" s="41" t="s">
        <v>30</v>
      </c>
      <c r="G227" s="42" t="s">
        <v>31</v>
      </c>
      <c r="H227" s="115"/>
      <c r="J227" s="9">
        <f t="shared" si="4"/>
        <v>0</v>
      </c>
    </row>
    <row r="228" spans="1:10" x14ac:dyDescent="0.4">
      <c r="A228" s="36"/>
      <c r="B228" s="35" t="s">
        <v>955</v>
      </c>
      <c r="C228" s="26">
        <v>27000</v>
      </c>
      <c r="D228" s="40">
        <v>29700.000000000004</v>
      </c>
      <c r="E228" s="35"/>
      <c r="F228" s="41" t="s">
        <v>379</v>
      </c>
      <c r="G228" s="42" t="s">
        <v>51</v>
      </c>
      <c r="H228" s="115"/>
      <c r="J228" s="9">
        <f t="shared" si="4"/>
        <v>0</v>
      </c>
    </row>
    <row r="229" spans="1:10" x14ac:dyDescent="0.4">
      <c r="A229" s="36"/>
      <c r="B229" s="35" t="s">
        <v>956</v>
      </c>
      <c r="C229" s="26">
        <v>27000</v>
      </c>
      <c r="D229" s="40">
        <v>29700.000000000004</v>
      </c>
      <c r="E229" s="35"/>
      <c r="F229" s="41" t="s">
        <v>32</v>
      </c>
      <c r="G229" s="42" t="s">
        <v>33</v>
      </c>
      <c r="H229" s="115"/>
      <c r="J229" s="9">
        <f t="shared" si="4"/>
        <v>0</v>
      </c>
    </row>
    <row r="230" spans="1:10" x14ac:dyDescent="0.4">
      <c r="A230" s="36"/>
      <c r="B230" s="35" t="s">
        <v>957</v>
      </c>
      <c r="C230" s="26">
        <v>27000</v>
      </c>
      <c r="D230" s="40">
        <v>29700.000000000004</v>
      </c>
      <c r="E230" s="35"/>
      <c r="F230" s="41" t="s">
        <v>380</v>
      </c>
      <c r="G230" s="42" t="s">
        <v>53</v>
      </c>
      <c r="H230" s="115"/>
      <c r="J230" s="9">
        <f t="shared" si="4"/>
        <v>0</v>
      </c>
    </row>
    <row r="231" spans="1:10" x14ac:dyDescent="0.4">
      <c r="A231" s="36"/>
      <c r="B231" s="35" t="s">
        <v>958</v>
      </c>
      <c r="C231" s="26">
        <v>27000</v>
      </c>
      <c r="D231" s="40">
        <v>29700.000000000004</v>
      </c>
      <c r="E231" s="35"/>
      <c r="F231" s="41" t="s">
        <v>34</v>
      </c>
      <c r="G231" s="42" t="s">
        <v>35</v>
      </c>
      <c r="H231" s="115"/>
      <c r="J231" s="9">
        <f t="shared" si="4"/>
        <v>0</v>
      </c>
    </row>
    <row r="232" spans="1:10" x14ac:dyDescent="0.4">
      <c r="A232" s="43"/>
      <c r="B232" s="44" t="s">
        <v>959</v>
      </c>
      <c r="C232" s="27">
        <v>27000</v>
      </c>
      <c r="D232" s="45">
        <v>29700.000000000004</v>
      </c>
      <c r="E232" s="44"/>
      <c r="F232" s="46" t="s">
        <v>381</v>
      </c>
      <c r="G232" s="47" t="s">
        <v>254</v>
      </c>
      <c r="H232" s="116"/>
      <c r="J232" s="9">
        <f t="shared" si="4"/>
        <v>0</v>
      </c>
    </row>
    <row r="233" spans="1:10" x14ac:dyDescent="0.4">
      <c r="A233" s="58" t="s">
        <v>786</v>
      </c>
      <c r="B233" s="59" t="s">
        <v>960</v>
      </c>
      <c r="C233" s="60">
        <v>27000</v>
      </c>
      <c r="D233" s="61">
        <v>29700.000000000004</v>
      </c>
      <c r="E233" s="59" t="s">
        <v>636</v>
      </c>
      <c r="F233" s="62" t="s">
        <v>382</v>
      </c>
      <c r="G233" s="63" t="s">
        <v>374</v>
      </c>
      <c r="H233" s="117"/>
      <c r="J233" s="9">
        <f t="shared" si="4"/>
        <v>0</v>
      </c>
    </row>
    <row r="234" spans="1:10" x14ac:dyDescent="0.4">
      <c r="A234" s="58"/>
      <c r="B234" s="59" t="s">
        <v>961</v>
      </c>
      <c r="C234" s="76">
        <v>27000</v>
      </c>
      <c r="D234" s="77">
        <v>29700.000000000004</v>
      </c>
      <c r="E234" s="59"/>
      <c r="F234" s="64" t="s">
        <v>54</v>
      </c>
      <c r="G234" s="65" t="s">
        <v>25</v>
      </c>
      <c r="H234" s="118"/>
      <c r="J234" s="9">
        <f t="shared" si="4"/>
        <v>0</v>
      </c>
    </row>
    <row r="235" spans="1:10" x14ac:dyDescent="0.4">
      <c r="A235" s="58"/>
      <c r="B235" s="59" t="s">
        <v>962</v>
      </c>
      <c r="C235" s="76">
        <v>27000</v>
      </c>
      <c r="D235" s="77">
        <v>29700.000000000004</v>
      </c>
      <c r="E235" s="59"/>
      <c r="F235" s="64" t="s">
        <v>55</v>
      </c>
      <c r="G235" s="65" t="s">
        <v>27</v>
      </c>
      <c r="H235" s="118"/>
      <c r="J235" s="9">
        <f t="shared" si="4"/>
        <v>0</v>
      </c>
    </row>
    <row r="236" spans="1:10" x14ac:dyDescent="0.4">
      <c r="A236" s="58"/>
      <c r="B236" s="59" t="s">
        <v>963</v>
      </c>
      <c r="C236" s="76">
        <v>27000</v>
      </c>
      <c r="D236" s="77">
        <v>29700.000000000004</v>
      </c>
      <c r="E236" s="59"/>
      <c r="F236" s="64" t="s">
        <v>56</v>
      </c>
      <c r="G236" s="65" t="s">
        <v>29</v>
      </c>
      <c r="H236" s="118"/>
      <c r="J236" s="9">
        <f t="shared" si="4"/>
        <v>0</v>
      </c>
    </row>
    <row r="237" spans="1:10" x14ac:dyDescent="0.4">
      <c r="A237" s="58"/>
      <c r="B237" s="59" t="s">
        <v>964</v>
      </c>
      <c r="C237" s="76">
        <v>27000</v>
      </c>
      <c r="D237" s="77">
        <v>29700.000000000004</v>
      </c>
      <c r="E237" s="59"/>
      <c r="F237" s="64" t="s">
        <v>57</v>
      </c>
      <c r="G237" s="65" t="s">
        <v>31</v>
      </c>
      <c r="H237" s="118"/>
      <c r="J237" s="9">
        <f t="shared" si="4"/>
        <v>0</v>
      </c>
    </row>
    <row r="238" spans="1:10" x14ac:dyDescent="0.4">
      <c r="A238" s="58"/>
      <c r="B238" s="59" t="s">
        <v>965</v>
      </c>
      <c r="C238" s="76">
        <v>27000</v>
      </c>
      <c r="D238" s="77">
        <v>29700.000000000004</v>
      </c>
      <c r="E238" s="59"/>
      <c r="F238" s="64" t="s">
        <v>58</v>
      </c>
      <c r="G238" s="65" t="s">
        <v>33</v>
      </c>
      <c r="H238" s="118"/>
      <c r="J238" s="9">
        <f t="shared" si="4"/>
        <v>0</v>
      </c>
    </row>
    <row r="239" spans="1:10" x14ac:dyDescent="0.4">
      <c r="A239" s="66"/>
      <c r="B239" s="67" t="s">
        <v>966</v>
      </c>
      <c r="C239" s="78">
        <v>27000</v>
      </c>
      <c r="D239" s="79">
        <v>29700.000000000004</v>
      </c>
      <c r="E239" s="67"/>
      <c r="F239" s="68" t="s">
        <v>59</v>
      </c>
      <c r="G239" s="69" t="s">
        <v>35</v>
      </c>
      <c r="H239" s="119"/>
      <c r="J239" s="9">
        <f t="shared" si="4"/>
        <v>0</v>
      </c>
    </row>
    <row r="240" spans="1:10" x14ac:dyDescent="0.4">
      <c r="A240" s="36" t="s">
        <v>787</v>
      </c>
      <c r="B240" s="35" t="s">
        <v>967</v>
      </c>
      <c r="C240" s="25">
        <v>27000</v>
      </c>
      <c r="D240" s="37">
        <v>29700.000000000004</v>
      </c>
      <c r="E240" s="35" t="s">
        <v>608</v>
      </c>
      <c r="F240" s="38" t="s">
        <v>383</v>
      </c>
      <c r="G240" s="39" t="s">
        <v>25</v>
      </c>
      <c r="H240" s="114"/>
      <c r="J240" s="9">
        <f t="shared" si="4"/>
        <v>0</v>
      </c>
    </row>
    <row r="241" spans="1:10" x14ac:dyDescent="0.4">
      <c r="A241" s="36"/>
      <c r="B241" s="35" t="s">
        <v>968</v>
      </c>
      <c r="C241" s="26">
        <v>27000</v>
      </c>
      <c r="D241" s="40">
        <v>29700.000000000004</v>
      </c>
      <c r="E241" s="35"/>
      <c r="F241" s="41" t="s">
        <v>384</v>
      </c>
      <c r="G241" s="42" t="s">
        <v>27</v>
      </c>
      <c r="H241" s="115"/>
      <c r="J241" s="9">
        <f t="shared" si="4"/>
        <v>0</v>
      </c>
    </row>
    <row r="242" spans="1:10" x14ac:dyDescent="0.4">
      <c r="A242" s="36"/>
      <c r="B242" s="35" t="s">
        <v>969</v>
      </c>
      <c r="C242" s="26">
        <v>27000</v>
      </c>
      <c r="D242" s="40">
        <v>29700.000000000004</v>
      </c>
      <c r="E242" s="35"/>
      <c r="F242" s="41" t="s">
        <v>385</v>
      </c>
      <c r="G242" s="42" t="s">
        <v>29</v>
      </c>
      <c r="H242" s="115"/>
      <c r="J242" s="9">
        <f t="shared" si="4"/>
        <v>0</v>
      </c>
    </row>
    <row r="243" spans="1:10" x14ac:dyDescent="0.4">
      <c r="A243" s="36"/>
      <c r="B243" s="35" t="s">
        <v>970</v>
      </c>
      <c r="C243" s="26">
        <v>27000</v>
      </c>
      <c r="D243" s="40">
        <v>29700.000000000004</v>
      </c>
      <c r="E243" s="35"/>
      <c r="F243" s="41" t="s">
        <v>386</v>
      </c>
      <c r="G243" s="42" t="s">
        <v>31</v>
      </c>
      <c r="H243" s="115"/>
      <c r="J243" s="9">
        <f t="shared" si="4"/>
        <v>0</v>
      </c>
    </row>
    <row r="244" spans="1:10" x14ac:dyDescent="0.4">
      <c r="A244" s="36"/>
      <c r="B244" s="35" t="s">
        <v>971</v>
      </c>
      <c r="C244" s="26">
        <v>27000</v>
      </c>
      <c r="D244" s="40">
        <v>29700.000000000004</v>
      </c>
      <c r="E244" s="35"/>
      <c r="F244" s="41" t="s">
        <v>387</v>
      </c>
      <c r="G244" s="42" t="s">
        <v>33</v>
      </c>
      <c r="H244" s="115"/>
      <c r="J244" s="9">
        <f t="shared" si="4"/>
        <v>0</v>
      </c>
    </row>
    <row r="245" spans="1:10" x14ac:dyDescent="0.4">
      <c r="A245" s="43"/>
      <c r="B245" s="44" t="s">
        <v>972</v>
      </c>
      <c r="C245" s="27">
        <v>27000</v>
      </c>
      <c r="D245" s="45">
        <v>29700.000000000004</v>
      </c>
      <c r="E245" s="44"/>
      <c r="F245" s="46" t="s">
        <v>388</v>
      </c>
      <c r="G245" s="47" t="s">
        <v>35</v>
      </c>
      <c r="H245" s="116"/>
      <c r="J245" s="9">
        <f t="shared" si="4"/>
        <v>0</v>
      </c>
    </row>
    <row r="246" spans="1:10" x14ac:dyDescent="0.4">
      <c r="A246" s="58" t="s">
        <v>788</v>
      </c>
      <c r="B246" s="59" t="s">
        <v>973</v>
      </c>
      <c r="C246" s="60">
        <v>27000</v>
      </c>
      <c r="D246" s="61">
        <v>29700.000000000004</v>
      </c>
      <c r="E246" s="59" t="s">
        <v>637</v>
      </c>
      <c r="F246" s="62" t="s">
        <v>389</v>
      </c>
      <c r="G246" s="63" t="s">
        <v>372</v>
      </c>
      <c r="H246" s="117"/>
      <c r="J246" s="9">
        <f t="shared" si="4"/>
        <v>0</v>
      </c>
    </row>
    <row r="247" spans="1:10" x14ac:dyDescent="0.4">
      <c r="A247" s="58"/>
      <c r="B247" s="59" t="s">
        <v>974</v>
      </c>
      <c r="C247" s="76">
        <v>27000</v>
      </c>
      <c r="D247" s="77">
        <v>29700.000000000004</v>
      </c>
      <c r="E247" s="59"/>
      <c r="F247" s="64" t="s">
        <v>390</v>
      </c>
      <c r="G247" s="65" t="s">
        <v>374</v>
      </c>
      <c r="H247" s="118"/>
      <c r="J247" s="9">
        <f t="shared" si="4"/>
        <v>0</v>
      </c>
    </row>
    <row r="248" spans="1:10" x14ac:dyDescent="0.4">
      <c r="A248" s="58"/>
      <c r="B248" s="59" t="s">
        <v>975</v>
      </c>
      <c r="C248" s="76">
        <v>27000</v>
      </c>
      <c r="D248" s="77">
        <v>29700.000000000004</v>
      </c>
      <c r="E248" s="59"/>
      <c r="F248" s="64" t="s">
        <v>36</v>
      </c>
      <c r="G248" s="65" t="s">
        <v>37</v>
      </c>
      <c r="H248" s="118"/>
      <c r="J248" s="9">
        <f t="shared" si="4"/>
        <v>0</v>
      </c>
    </row>
    <row r="249" spans="1:10" x14ac:dyDescent="0.4">
      <c r="A249" s="58"/>
      <c r="B249" s="59" t="s">
        <v>976</v>
      </c>
      <c r="C249" s="76">
        <v>27000</v>
      </c>
      <c r="D249" s="77">
        <v>29700.000000000004</v>
      </c>
      <c r="E249" s="59"/>
      <c r="F249" s="64" t="s">
        <v>391</v>
      </c>
      <c r="G249" s="65" t="s">
        <v>25</v>
      </c>
      <c r="H249" s="118"/>
      <c r="J249" s="9">
        <f t="shared" si="4"/>
        <v>0</v>
      </c>
    </row>
    <row r="250" spans="1:10" x14ac:dyDescent="0.4">
      <c r="A250" s="58"/>
      <c r="B250" s="59" t="s">
        <v>977</v>
      </c>
      <c r="C250" s="76">
        <v>27000</v>
      </c>
      <c r="D250" s="77">
        <v>29700.000000000004</v>
      </c>
      <c r="E250" s="59"/>
      <c r="F250" s="64" t="s">
        <v>38</v>
      </c>
      <c r="G250" s="65" t="s">
        <v>39</v>
      </c>
      <c r="H250" s="118"/>
      <c r="J250" s="9">
        <f t="shared" si="4"/>
        <v>0</v>
      </c>
    </row>
    <row r="251" spans="1:10" x14ac:dyDescent="0.4">
      <c r="A251" s="58"/>
      <c r="B251" s="59" t="s">
        <v>978</v>
      </c>
      <c r="C251" s="76">
        <v>27000</v>
      </c>
      <c r="D251" s="77">
        <v>29700.000000000004</v>
      </c>
      <c r="E251" s="59"/>
      <c r="F251" s="64" t="s">
        <v>392</v>
      </c>
      <c r="G251" s="65" t="s">
        <v>27</v>
      </c>
      <c r="H251" s="118"/>
      <c r="J251" s="9">
        <f t="shared" si="4"/>
        <v>0</v>
      </c>
    </row>
    <row r="252" spans="1:10" x14ac:dyDescent="0.4">
      <c r="A252" s="58"/>
      <c r="B252" s="59" t="s">
        <v>979</v>
      </c>
      <c r="C252" s="76">
        <v>27000</v>
      </c>
      <c r="D252" s="77">
        <v>29700.000000000004</v>
      </c>
      <c r="E252" s="59"/>
      <c r="F252" s="64" t="s">
        <v>40</v>
      </c>
      <c r="G252" s="65" t="s">
        <v>41</v>
      </c>
      <c r="H252" s="118"/>
      <c r="J252" s="9">
        <f t="shared" si="4"/>
        <v>0</v>
      </c>
    </row>
    <row r="253" spans="1:10" x14ac:dyDescent="0.4">
      <c r="A253" s="58"/>
      <c r="B253" s="59" t="s">
        <v>980</v>
      </c>
      <c r="C253" s="76">
        <v>27000</v>
      </c>
      <c r="D253" s="77">
        <v>29700.000000000004</v>
      </c>
      <c r="E253" s="59"/>
      <c r="F253" s="64" t="s">
        <v>393</v>
      </c>
      <c r="G253" s="65" t="s">
        <v>29</v>
      </c>
      <c r="H253" s="118"/>
      <c r="J253" s="9">
        <f t="shared" si="4"/>
        <v>0</v>
      </c>
    </row>
    <row r="254" spans="1:10" x14ac:dyDescent="0.4">
      <c r="A254" s="58"/>
      <c r="B254" s="59" t="s">
        <v>981</v>
      </c>
      <c r="C254" s="76">
        <v>27000</v>
      </c>
      <c r="D254" s="77">
        <v>29700.000000000004</v>
      </c>
      <c r="E254" s="59"/>
      <c r="F254" s="64" t="s">
        <v>42</v>
      </c>
      <c r="G254" s="65" t="s">
        <v>43</v>
      </c>
      <c r="H254" s="118"/>
      <c r="J254" s="9">
        <f t="shared" si="4"/>
        <v>0</v>
      </c>
    </row>
    <row r="255" spans="1:10" x14ac:dyDescent="0.4">
      <c r="A255" s="58"/>
      <c r="B255" s="59" t="s">
        <v>982</v>
      </c>
      <c r="C255" s="76">
        <v>27000</v>
      </c>
      <c r="D255" s="77">
        <v>29700.000000000004</v>
      </c>
      <c r="E255" s="59"/>
      <c r="F255" s="64" t="s">
        <v>394</v>
      </c>
      <c r="G255" s="65" t="s">
        <v>31</v>
      </c>
      <c r="H255" s="118"/>
      <c r="J255" s="9">
        <f t="shared" si="4"/>
        <v>0</v>
      </c>
    </row>
    <row r="256" spans="1:10" x14ac:dyDescent="0.4">
      <c r="A256" s="58"/>
      <c r="B256" s="59" t="s">
        <v>983</v>
      </c>
      <c r="C256" s="76">
        <v>27000</v>
      </c>
      <c r="D256" s="77">
        <v>29700.000000000004</v>
      </c>
      <c r="E256" s="59"/>
      <c r="F256" s="64" t="s">
        <v>395</v>
      </c>
      <c r="G256" s="65" t="s">
        <v>51</v>
      </c>
      <c r="H256" s="118"/>
      <c r="J256" s="9">
        <f t="shared" si="4"/>
        <v>0</v>
      </c>
    </row>
    <row r="257" spans="1:10" x14ac:dyDescent="0.4">
      <c r="A257" s="58"/>
      <c r="B257" s="59" t="s">
        <v>984</v>
      </c>
      <c r="C257" s="76">
        <v>27000</v>
      </c>
      <c r="D257" s="77">
        <v>29700.000000000004</v>
      </c>
      <c r="E257" s="59"/>
      <c r="F257" s="64" t="s">
        <v>44</v>
      </c>
      <c r="G257" s="65" t="s">
        <v>33</v>
      </c>
      <c r="H257" s="118"/>
      <c r="J257" s="9">
        <f t="shared" si="4"/>
        <v>0</v>
      </c>
    </row>
    <row r="258" spans="1:10" x14ac:dyDescent="0.4">
      <c r="A258" s="58"/>
      <c r="B258" s="59" t="s">
        <v>985</v>
      </c>
      <c r="C258" s="76">
        <v>27000</v>
      </c>
      <c r="D258" s="77">
        <v>29700.000000000004</v>
      </c>
      <c r="E258" s="59"/>
      <c r="F258" s="64" t="s">
        <v>396</v>
      </c>
      <c r="G258" s="65" t="s">
        <v>53</v>
      </c>
      <c r="H258" s="118"/>
      <c r="J258" s="9">
        <f t="shared" si="4"/>
        <v>0</v>
      </c>
    </row>
    <row r="259" spans="1:10" x14ac:dyDescent="0.4">
      <c r="A259" s="66"/>
      <c r="B259" s="67" t="s">
        <v>986</v>
      </c>
      <c r="C259" s="78">
        <v>27000</v>
      </c>
      <c r="D259" s="79">
        <v>29700.000000000004</v>
      </c>
      <c r="E259" s="67"/>
      <c r="F259" s="70" t="s">
        <v>45</v>
      </c>
      <c r="G259" s="71" t="s">
        <v>35</v>
      </c>
      <c r="H259" s="120"/>
      <c r="J259" s="9">
        <f t="shared" si="4"/>
        <v>0</v>
      </c>
    </row>
    <row r="260" spans="1:10" x14ac:dyDescent="0.4">
      <c r="A260" s="36" t="s">
        <v>789</v>
      </c>
      <c r="B260" s="35" t="s">
        <v>987</v>
      </c>
      <c r="C260" s="25">
        <v>27000</v>
      </c>
      <c r="D260" s="37">
        <v>29700.000000000004</v>
      </c>
      <c r="E260" s="35" t="s">
        <v>638</v>
      </c>
      <c r="F260" s="38" t="s">
        <v>397</v>
      </c>
      <c r="G260" s="39" t="s">
        <v>372</v>
      </c>
      <c r="H260" s="114"/>
      <c r="J260" s="9">
        <f t="shared" ref="J260:J289" si="5">C260*H260</f>
        <v>0</v>
      </c>
    </row>
    <row r="261" spans="1:10" x14ac:dyDescent="0.4">
      <c r="A261" s="36"/>
      <c r="B261" s="35" t="s">
        <v>988</v>
      </c>
      <c r="C261" s="26">
        <v>27000</v>
      </c>
      <c r="D261" s="40">
        <v>29700.000000000004</v>
      </c>
      <c r="E261" s="35"/>
      <c r="F261" s="41" t="s">
        <v>46</v>
      </c>
      <c r="G261" s="42" t="s">
        <v>37</v>
      </c>
      <c r="H261" s="115"/>
      <c r="J261" s="9">
        <f t="shared" si="5"/>
        <v>0</v>
      </c>
    </row>
    <row r="262" spans="1:10" x14ac:dyDescent="0.4">
      <c r="A262" s="36"/>
      <c r="B262" s="35" t="s">
        <v>989</v>
      </c>
      <c r="C262" s="26">
        <v>27000</v>
      </c>
      <c r="D262" s="40">
        <v>29700.000000000004</v>
      </c>
      <c r="E262" s="35"/>
      <c r="F262" s="41" t="s">
        <v>47</v>
      </c>
      <c r="G262" s="42" t="s">
        <v>39</v>
      </c>
      <c r="H262" s="115"/>
      <c r="J262" s="9">
        <f t="shared" si="5"/>
        <v>0</v>
      </c>
    </row>
    <row r="263" spans="1:10" x14ac:dyDescent="0.4">
      <c r="A263" s="36"/>
      <c r="B263" s="35" t="s">
        <v>990</v>
      </c>
      <c r="C263" s="26">
        <v>27000</v>
      </c>
      <c r="D263" s="40">
        <v>29700.000000000004</v>
      </c>
      <c r="E263" s="35"/>
      <c r="F263" s="41" t="s">
        <v>48</v>
      </c>
      <c r="G263" s="42" t="s">
        <v>41</v>
      </c>
      <c r="H263" s="115"/>
      <c r="J263" s="9">
        <f t="shared" si="5"/>
        <v>0</v>
      </c>
    </row>
    <row r="264" spans="1:10" x14ac:dyDescent="0.4">
      <c r="A264" s="36"/>
      <c r="B264" s="35" t="s">
        <v>991</v>
      </c>
      <c r="C264" s="26">
        <v>27000</v>
      </c>
      <c r="D264" s="40">
        <v>29700.000000000004</v>
      </c>
      <c r="E264" s="35"/>
      <c r="F264" s="41" t="s">
        <v>49</v>
      </c>
      <c r="G264" s="42" t="s">
        <v>43</v>
      </c>
      <c r="H264" s="115"/>
      <c r="J264" s="9">
        <f t="shared" si="5"/>
        <v>0</v>
      </c>
    </row>
    <row r="265" spans="1:10" x14ac:dyDescent="0.4">
      <c r="A265" s="36"/>
      <c r="B265" s="35" t="s">
        <v>992</v>
      </c>
      <c r="C265" s="26">
        <v>27000</v>
      </c>
      <c r="D265" s="40">
        <v>29700.000000000004</v>
      </c>
      <c r="E265" s="35"/>
      <c r="F265" s="41" t="s">
        <v>50</v>
      </c>
      <c r="G265" s="42" t="s">
        <v>51</v>
      </c>
      <c r="H265" s="115"/>
      <c r="J265" s="9">
        <f t="shared" si="5"/>
        <v>0</v>
      </c>
    </row>
    <row r="266" spans="1:10" x14ac:dyDescent="0.4">
      <c r="A266" s="36"/>
      <c r="B266" s="35" t="s">
        <v>993</v>
      </c>
      <c r="C266" s="26">
        <v>27000</v>
      </c>
      <c r="D266" s="40">
        <v>29700.000000000004</v>
      </c>
      <c r="E266" s="35"/>
      <c r="F266" s="41" t="s">
        <v>52</v>
      </c>
      <c r="G266" s="42" t="s">
        <v>53</v>
      </c>
      <c r="H266" s="115"/>
      <c r="J266" s="9">
        <f t="shared" si="5"/>
        <v>0</v>
      </c>
    </row>
    <row r="267" spans="1:10" x14ac:dyDescent="0.4">
      <c r="A267" s="43"/>
      <c r="B267" s="44" t="s">
        <v>994</v>
      </c>
      <c r="C267" s="27">
        <v>27000</v>
      </c>
      <c r="D267" s="45">
        <v>29700.000000000004</v>
      </c>
      <c r="E267" s="44"/>
      <c r="F267" s="46" t="s">
        <v>398</v>
      </c>
      <c r="G267" s="47" t="s">
        <v>254</v>
      </c>
      <c r="H267" s="116"/>
      <c r="J267" s="9">
        <f t="shared" si="5"/>
        <v>0</v>
      </c>
    </row>
    <row r="268" spans="1:10" x14ac:dyDescent="0.4">
      <c r="A268" s="58" t="s">
        <v>790</v>
      </c>
      <c r="B268" s="59" t="s">
        <v>995</v>
      </c>
      <c r="C268" s="60">
        <v>27000</v>
      </c>
      <c r="D268" s="61">
        <v>29700.000000000004</v>
      </c>
      <c r="E268" s="59" t="s">
        <v>639</v>
      </c>
      <c r="F268" s="62" t="s">
        <v>399</v>
      </c>
      <c r="G268" s="63" t="s">
        <v>372</v>
      </c>
      <c r="H268" s="117"/>
      <c r="J268" s="9">
        <f t="shared" si="5"/>
        <v>0</v>
      </c>
    </row>
    <row r="269" spans="1:10" x14ac:dyDescent="0.4">
      <c r="A269" s="58"/>
      <c r="B269" s="59" t="s">
        <v>996</v>
      </c>
      <c r="C269" s="76">
        <v>27000</v>
      </c>
      <c r="D269" s="77">
        <v>29700.000000000004</v>
      </c>
      <c r="E269" s="59"/>
      <c r="F269" s="64" t="s">
        <v>400</v>
      </c>
      <c r="G269" s="65" t="s">
        <v>37</v>
      </c>
      <c r="H269" s="118"/>
      <c r="J269" s="9">
        <f t="shared" si="5"/>
        <v>0</v>
      </c>
    </row>
    <row r="270" spans="1:10" x14ac:dyDescent="0.4">
      <c r="A270" s="58"/>
      <c r="B270" s="59" t="s">
        <v>997</v>
      </c>
      <c r="C270" s="76">
        <v>27000</v>
      </c>
      <c r="D270" s="77">
        <v>29700.000000000004</v>
      </c>
      <c r="E270" s="59"/>
      <c r="F270" s="64" t="s">
        <v>110</v>
      </c>
      <c r="G270" s="65" t="s">
        <v>39</v>
      </c>
      <c r="H270" s="118"/>
      <c r="J270" s="9">
        <f t="shared" si="5"/>
        <v>0</v>
      </c>
    </row>
    <row r="271" spans="1:10" x14ac:dyDescent="0.4">
      <c r="A271" s="58"/>
      <c r="B271" s="59" t="s">
        <v>998</v>
      </c>
      <c r="C271" s="76">
        <v>27000</v>
      </c>
      <c r="D271" s="77">
        <v>29700.000000000004</v>
      </c>
      <c r="E271" s="59"/>
      <c r="F271" s="64" t="s">
        <v>401</v>
      </c>
      <c r="G271" s="65" t="s">
        <v>41</v>
      </c>
      <c r="H271" s="118"/>
      <c r="J271" s="9">
        <f t="shared" si="5"/>
        <v>0</v>
      </c>
    </row>
    <row r="272" spans="1:10" x14ac:dyDescent="0.4">
      <c r="A272" s="58"/>
      <c r="B272" s="59" t="s">
        <v>999</v>
      </c>
      <c r="C272" s="76">
        <v>27000</v>
      </c>
      <c r="D272" s="77">
        <v>29700.000000000004</v>
      </c>
      <c r="E272" s="59"/>
      <c r="F272" s="64" t="s">
        <v>402</v>
      </c>
      <c r="G272" s="65" t="s">
        <v>43</v>
      </c>
      <c r="H272" s="118"/>
      <c r="J272" s="9">
        <f t="shared" si="5"/>
        <v>0</v>
      </c>
    </row>
    <row r="273" spans="1:10" x14ac:dyDescent="0.4">
      <c r="A273" s="58"/>
      <c r="B273" s="59" t="s">
        <v>1000</v>
      </c>
      <c r="C273" s="76">
        <v>27000</v>
      </c>
      <c r="D273" s="77">
        <v>29700.000000000004</v>
      </c>
      <c r="E273" s="59"/>
      <c r="F273" s="64" t="s">
        <v>111</v>
      </c>
      <c r="G273" s="65" t="s">
        <v>51</v>
      </c>
      <c r="H273" s="118"/>
      <c r="J273" s="9">
        <f t="shared" si="5"/>
        <v>0</v>
      </c>
    </row>
    <row r="274" spans="1:10" x14ac:dyDescent="0.4">
      <c r="A274" s="58"/>
      <c r="B274" s="59" t="s">
        <v>1001</v>
      </c>
      <c r="C274" s="76">
        <v>27000</v>
      </c>
      <c r="D274" s="77">
        <v>29700.000000000004</v>
      </c>
      <c r="E274" s="59"/>
      <c r="F274" s="64" t="s">
        <v>403</v>
      </c>
      <c r="G274" s="65" t="s">
        <v>53</v>
      </c>
      <c r="H274" s="118"/>
      <c r="J274" s="9">
        <f t="shared" si="5"/>
        <v>0</v>
      </c>
    </row>
    <row r="275" spans="1:10" x14ac:dyDescent="0.4">
      <c r="A275" s="66"/>
      <c r="B275" s="67" t="s">
        <v>1002</v>
      </c>
      <c r="C275" s="78">
        <v>27000</v>
      </c>
      <c r="D275" s="79">
        <v>29700.000000000004</v>
      </c>
      <c r="E275" s="67"/>
      <c r="F275" s="68" t="s">
        <v>404</v>
      </c>
      <c r="G275" s="69" t="s">
        <v>254</v>
      </c>
      <c r="H275" s="119"/>
      <c r="J275" s="9">
        <f t="shared" si="5"/>
        <v>0</v>
      </c>
    </row>
    <row r="276" spans="1:10" x14ac:dyDescent="0.4">
      <c r="A276" s="36" t="s">
        <v>791</v>
      </c>
      <c r="B276" s="35" t="s">
        <v>941</v>
      </c>
      <c r="C276" s="25">
        <v>27000</v>
      </c>
      <c r="D276" s="37">
        <v>29700.000000000004</v>
      </c>
      <c r="E276" s="35" t="s">
        <v>640</v>
      </c>
      <c r="F276" s="38" t="s">
        <v>917</v>
      </c>
      <c r="G276" s="39" t="s">
        <v>29</v>
      </c>
      <c r="H276" s="114"/>
      <c r="J276" s="9">
        <f t="shared" si="5"/>
        <v>0</v>
      </c>
    </row>
    <row r="277" spans="1:10" x14ac:dyDescent="0.4">
      <c r="A277" s="36"/>
      <c r="B277" s="35" t="s">
        <v>942</v>
      </c>
      <c r="C277" s="26">
        <v>27000</v>
      </c>
      <c r="D277" s="40">
        <v>29700.000000000004</v>
      </c>
      <c r="E277" s="35"/>
      <c r="F277" s="41" t="s">
        <v>918</v>
      </c>
      <c r="G277" s="42" t="s">
        <v>31</v>
      </c>
      <c r="H277" s="115"/>
      <c r="J277" s="9">
        <f t="shared" si="5"/>
        <v>0</v>
      </c>
    </row>
    <row r="278" spans="1:10" x14ac:dyDescent="0.4">
      <c r="A278" s="36"/>
      <c r="B278" s="35" t="s">
        <v>943</v>
      </c>
      <c r="C278" s="26">
        <v>27000</v>
      </c>
      <c r="D278" s="40">
        <v>29700.000000000004</v>
      </c>
      <c r="E278" s="35"/>
      <c r="F278" s="41" t="s">
        <v>919</v>
      </c>
      <c r="G278" s="42" t="s">
        <v>33</v>
      </c>
      <c r="H278" s="115"/>
      <c r="J278" s="9">
        <f t="shared" si="5"/>
        <v>0</v>
      </c>
    </row>
    <row r="279" spans="1:10" x14ac:dyDescent="0.4">
      <c r="A279" s="43"/>
      <c r="B279" s="44" t="s">
        <v>944</v>
      </c>
      <c r="C279" s="27">
        <v>27000</v>
      </c>
      <c r="D279" s="45">
        <v>29700.000000000004</v>
      </c>
      <c r="E279" s="44"/>
      <c r="F279" s="48" t="s">
        <v>920</v>
      </c>
      <c r="G279" s="49" t="s">
        <v>35</v>
      </c>
      <c r="H279" s="121"/>
      <c r="J279" s="9">
        <f t="shared" si="5"/>
        <v>0</v>
      </c>
    </row>
    <row r="280" spans="1:10" x14ac:dyDescent="0.4">
      <c r="A280" s="58" t="s">
        <v>792</v>
      </c>
      <c r="B280" s="59" t="s">
        <v>925</v>
      </c>
      <c r="C280" s="60">
        <v>27000</v>
      </c>
      <c r="D280" s="61">
        <v>29700.000000000004</v>
      </c>
      <c r="E280" s="59" t="s">
        <v>641</v>
      </c>
      <c r="F280" s="62" t="s">
        <v>921</v>
      </c>
      <c r="G280" s="63" t="s">
        <v>29</v>
      </c>
      <c r="H280" s="117"/>
      <c r="J280" s="9">
        <f t="shared" si="5"/>
        <v>0</v>
      </c>
    </row>
    <row r="281" spans="1:10" x14ac:dyDescent="0.4">
      <c r="A281" s="58"/>
      <c r="B281" s="59" t="s">
        <v>926</v>
      </c>
      <c r="C281" s="76">
        <v>27000</v>
      </c>
      <c r="D281" s="77">
        <v>29700.000000000004</v>
      </c>
      <c r="E281" s="59"/>
      <c r="F281" s="64" t="s">
        <v>922</v>
      </c>
      <c r="G281" s="65" t="s">
        <v>31</v>
      </c>
      <c r="H281" s="118"/>
      <c r="J281" s="9">
        <f t="shared" si="5"/>
        <v>0</v>
      </c>
    </row>
    <row r="282" spans="1:10" x14ac:dyDescent="0.4">
      <c r="A282" s="58"/>
      <c r="B282" s="59" t="s">
        <v>927</v>
      </c>
      <c r="C282" s="76">
        <v>27000</v>
      </c>
      <c r="D282" s="77">
        <v>29700.000000000004</v>
      </c>
      <c r="E282" s="59"/>
      <c r="F282" s="64" t="s">
        <v>923</v>
      </c>
      <c r="G282" s="65" t="s">
        <v>33</v>
      </c>
      <c r="H282" s="118"/>
      <c r="J282" s="9">
        <f t="shared" si="5"/>
        <v>0</v>
      </c>
    </row>
    <row r="283" spans="1:10" x14ac:dyDescent="0.4">
      <c r="A283" s="66"/>
      <c r="B283" s="67" t="s">
        <v>928</v>
      </c>
      <c r="C283" s="78">
        <v>27000</v>
      </c>
      <c r="D283" s="79">
        <v>29700.000000000004</v>
      </c>
      <c r="E283" s="67"/>
      <c r="F283" s="70" t="s">
        <v>924</v>
      </c>
      <c r="G283" s="71" t="s">
        <v>35</v>
      </c>
      <c r="H283" s="120"/>
      <c r="J283" s="9">
        <f t="shared" si="5"/>
        <v>0</v>
      </c>
    </row>
    <row r="284" spans="1:10" x14ac:dyDescent="0.4">
      <c r="A284" s="36" t="s">
        <v>793</v>
      </c>
      <c r="B284" s="35" t="s">
        <v>932</v>
      </c>
      <c r="C284" s="25">
        <v>27000</v>
      </c>
      <c r="D284" s="37">
        <v>29700.000000000004</v>
      </c>
      <c r="E284" s="35" t="s">
        <v>607</v>
      </c>
      <c r="F284" s="38" t="s">
        <v>929</v>
      </c>
      <c r="G284" s="39" t="s">
        <v>25</v>
      </c>
      <c r="H284" s="114"/>
      <c r="J284" s="9">
        <f t="shared" si="5"/>
        <v>0</v>
      </c>
    </row>
    <row r="285" spans="1:10" x14ac:dyDescent="0.4">
      <c r="A285" s="36"/>
      <c r="B285" s="35" t="s">
        <v>933</v>
      </c>
      <c r="C285" s="26">
        <v>27000</v>
      </c>
      <c r="D285" s="40">
        <v>29700.000000000004</v>
      </c>
      <c r="E285" s="35"/>
      <c r="F285" s="41" t="s">
        <v>930</v>
      </c>
      <c r="G285" s="42" t="s">
        <v>27</v>
      </c>
      <c r="H285" s="115"/>
      <c r="J285" s="9">
        <f t="shared" si="5"/>
        <v>0</v>
      </c>
    </row>
    <row r="286" spans="1:10" x14ac:dyDescent="0.4">
      <c r="A286" s="43"/>
      <c r="B286" s="44" t="s">
        <v>934</v>
      </c>
      <c r="C286" s="27">
        <v>27000</v>
      </c>
      <c r="D286" s="45">
        <v>29700.000000000004</v>
      </c>
      <c r="E286" s="44"/>
      <c r="F286" s="48" t="s">
        <v>931</v>
      </c>
      <c r="G286" s="49" t="s">
        <v>29</v>
      </c>
      <c r="H286" s="121"/>
      <c r="J286" s="9">
        <f t="shared" si="5"/>
        <v>0</v>
      </c>
    </row>
    <row r="287" spans="1:10" x14ac:dyDescent="0.4">
      <c r="A287" s="58" t="s">
        <v>794</v>
      </c>
      <c r="B287" s="59" t="s">
        <v>936</v>
      </c>
      <c r="C287" s="60">
        <v>27000</v>
      </c>
      <c r="D287" s="61">
        <v>29700.000000000004</v>
      </c>
      <c r="E287" s="59" t="s">
        <v>940</v>
      </c>
      <c r="F287" s="62" t="s">
        <v>591</v>
      </c>
      <c r="G287" s="63" t="s">
        <v>25</v>
      </c>
      <c r="H287" s="117"/>
      <c r="J287" s="9">
        <f t="shared" si="5"/>
        <v>0</v>
      </c>
    </row>
    <row r="288" spans="1:10" x14ac:dyDescent="0.4">
      <c r="A288" s="58"/>
      <c r="B288" s="59" t="s">
        <v>937</v>
      </c>
      <c r="C288" s="76">
        <v>27000</v>
      </c>
      <c r="D288" s="77">
        <v>29700.000000000004</v>
      </c>
      <c r="E288" s="59" t="s">
        <v>939</v>
      </c>
      <c r="F288" s="64" t="s">
        <v>592</v>
      </c>
      <c r="G288" s="65" t="s">
        <v>27</v>
      </c>
      <c r="H288" s="118"/>
      <c r="J288" s="9">
        <f t="shared" si="5"/>
        <v>0</v>
      </c>
    </row>
    <row r="289" spans="1:10" ht="16.5" thickBot="1" x14ac:dyDescent="0.45">
      <c r="A289" s="72"/>
      <c r="B289" s="73" t="s">
        <v>938</v>
      </c>
      <c r="C289" s="80">
        <v>27000</v>
      </c>
      <c r="D289" s="81">
        <v>29700.000000000004</v>
      </c>
      <c r="E289" s="73"/>
      <c r="F289" s="74" t="s">
        <v>935</v>
      </c>
      <c r="G289" s="75" t="s">
        <v>29</v>
      </c>
      <c r="H289" s="122"/>
      <c r="J289" s="9">
        <f t="shared" si="5"/>
        <v>0</v>
      </c>
    </row>
  </sheetData>
  <sheetProtection algorithmName="SHA-512" hashValue="Y3MeXNKyYoImjP4GY9997NhrE1kEficBy6TqVpu95+eCYnC2lrv5HO1VDE252YeYhiwLkjVQJkI/5Jrh9L4B3Q==" saltValue="0m3mg0gPCoZi9+JCwvmqiQ==" spinCount="100000" sheet="1" objects="1" scenarios="1"/>
  <mergeCells count="3">
    <mergeCell ref="A1:D2"/>
    <mergeCell ref="G1:H1"/>
    <mergeCell ref="G2:H2"/>
  </mergeCells>
  <phoneticPr fontId="2"/>
  <printOptions horizontalCentered="1"/>
  <pageMargins left="0.6692913385826772" right="0.6692913385826772" top="0.74803149606299213" bottom="0.62992125984251968" header="0.31496062992125984" footer="0.31496062992125984"/>
  <pageSetup paperSize="9" scale="63" fitToHeight="0" orientation="portrait" r:id="rId1"/>
  <rowBreaks count="3" manualBreakCount="3">
    <brk id="72" max="7" man="1"/>
    <brk id="145" max="7" man="1"/>
    <brk id="217" max="7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EEC062B76D12240A88BE485579FF5E5" ma:contentTypeVersion="15" ma:contentTypeDescription="新しいドキュメントを作成します。" ma:contentTypeScope="" ma:versionID="f19153fc7b7f4ca493132fd913dab9d6">
  <xsd:schema xmlns:xsd="http://www.w3.org/2001/XMLSchema" xmlns:xs="http://www.w3.org/2001/XMLSchema" xmlns:p="http://schemas.microsoft.com/office/2006/metadata/properties" xmlns:ns2="44f27ea4-c570-47e1-a24d-2b117e7d3ee4" xmlns:ns3="a412d1d0-f9f3-4db7-b996-f1fcfead6f46" targetNamespace="http://schemas.microsoft.com/office/2006/metadata/properties" ma:root="true" ma:fieldsID="2015c3417e0725dfa800817de07089d0" ns2:_="" ns3:_="">
    <xsd:import namespace="44f27ea4-c570-47e1-a24d-2b117e7d3ee4"/>
    <xsd:import namespace="a412d1d0-f9f3-4db7-b996-f1fcfead6f4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f27ea4-c570-47e1-a24d-2b117e7d3ee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画像タグ" ma:readOnly="false" ma:fieldId="{5cf76f15-5ced-4ddc-b409-7134ff3c332f}" ma:taxonomyMulti="true" ma:sspId="002cbb64-e3a3-4768-8219-38ba1ee6993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12d1d0-f9f3-4db7-b996-f1fcfead6f46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237d7352-36b3-40a5-ab86-ba715ea98fd0}" ma:internalName="TaxCatchAll" ma:showField="CatchAllData" ma:web="a412d1d0-f9f3-4db7-b996-f1fcfead6f4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7CA587A-E2B2-45AA-B218-206265A8BE1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4f27ea4-c570-47e1-a24d-2b117e7d3ee4"/>
    <ds:schemaRef ds:uri="a412d1d0-f9f3-4db7-b996-f1fcfead6f4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F63603-EA47-49EB-B709-5BD4AF6AFA5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Cover sheet</vt:lpstr>
      <vt:lpstr>SKI WEAR</vt:lpstr>
      <vt:lpstr>LIFE STYLE</vt:lpstr>
      <vt:lpstr>'Cover sheet'!Print_Area</vt:lpstr>
      <vt:lpstr>'LIFE STYLE'!Print_Area</vt:lpstr>
      <vt:lpstr>'SKI WEAR'!Print_Area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大西美歌</dc:creator>
  <cp:lastModifiedBy>sales</cp:lastModifiedBy>
  <cp:lastPrinted>2023-12-12T06:23:51Z</cp:lastPrinted>
  <dcterms:created xsi:type="dcterms:W3CDTF">2023-10-23T07:06:45Z</dcterms:created>
  <dcterms:modified xsi:type="dcterms:W3CDTF">2023-12-13T08:11:22Z</dcterms:modified>
</cp:coreProperties>
</file>